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ЗИЛ1" sheetId="1" r:id="rId1"/>
    <sheet name="ЗИЛ2" sheetId="2" r:id="rId2"/>
  </sheets>
  <definedNames>
    <definedName name="_xlnm._FilterDatabase" localSheetId="0" hidden="1">ЗИЛ1!$A$7:$H$347</definedName>
    <definedName name="_xlnm._FilterDatabase" localSheetId="1" hidden="1">ЗИЛ2!$A$7:$H$33</definedName>
    <definedName name="_xlnm.Print_Area" localSheetId="0">ЗИЛ1!$A$1:$H$374</definedName>
  </definedNames>
  <calcPr calcId="124519"/>
</workbook>
</file>

<file path=xl/calcChain.xml><?xml version="1.0" encoding="utf-8"?>
<calcChain xmlns="http://schemas.openxmlformats.org/spreadsheetml/2006/main">
  <c r="G28" i="2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29"/>
  <c r="G30" s="1"/>
  <c r="G337" i="1"/>
  <c r="G289"/>
  <c r="G286"/>
  <c r="G255"/>
  <c r="G140"/>
  <c r="G1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7"/>
  <c r="G288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8"/>
  <c r="G339"/>
  <c r="G340"/>
  <c r="G341"/>
  <c r="G342"/>
  <c r="G10"/>
  <c r="G343" s="1"/>
  <c r="G344" l="1"/>
</calcChain>
</file>

<file path=xl/sharedStrings.xml><?xml version="1.0" encoding="utf-8"?>
<sst xmlns="http://schemas.openxmlformats.org/spreadsheetml/2006/main" count="1109" uniqueCount="382">
  <si>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</si>
  <si>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</si>
  <si>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</si>
  <si>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</si>
  <si>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</si>
  <si>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</si>
  <si>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</si>
  <si>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</si>
  <si>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</si>
  <si>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</si>
  <si>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</si>
  <si>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</si>
  <si>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</si>
  <si>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</si>
  <si>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</si>
  <si>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</si>
  <si>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</si>
  <si>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</si>
  <si>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</si>
  <si>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</si>
  <si>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</si>
  <si>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ЗИЛ</t>
  </si>
  <si>
    <t>Запасные части на автомобили ЗИЛ</t>
  </si>
  <si>
    <t>Амортизатор в сборе ЗИЛ 130-2905006-15</t>
  </si>
  <si>
    <t>Амортизатор кабины 5301 4331-5001076</t>
  </si>
  <si>
    <t>Бак топливный 175л ЗИЛ-130 130Д-1101010-Б</t>
  </si>
  <si>
    <t>Бампер передний ЗИЛ 130 130-2803010</t>
  </si>
  <si>
    <t>Барабан ручного тормоза ЗИЛ-130 130-3507050</t>
  </si>
  <si>
    <t>Барабан ручного тормоза  ЗИЛ-130 в сборе 130-3507052</t>
  </si>
  <si>
    <t>Барабан тормозной задний ЗИЛ 130-3502070</t>
  </si>
  <si>
    <t>Барабан тормозной Зил-130 передний 120-3501070</t>
  </si>
  <si>
    <t>Блок цилиндров в сборе  ЗИЛ-130 130-1002010-Б</t>
  </si>
  <si>
    <t>Блок шестерен заднего хода ЗИЛ 130-1701082</t>
  </si>
  <si>
    <t>Болт ГБЦ (12х126-6g) сред.мал. ЗИЛ-130</t>
  </si>
  <si>
    <t>Болт ГБЦ (12х143-6g) сред. ЗИЛ-130</t>
  </si>
  <si>
    <t>Болт ГБЦ (12х188-6g) дл.. ЗИЛ-130</t>
  </si>
  <si>
    <t>Болт ГБЦ (12х75-6g) мал. ЗИЛ-130</t>
  </si>
  <si>
    <t>Болт крепления ГУР (длин) 5301 2010621-П29</t>
  </si>
  <si>
    <t>Болт крепления ГУР (корот) 5301 2010612-П29</t>
  </si>
  <si>
    <t>Болт крепления маховика 130-1005127</t>
  </si>
  <si>
    <t>Болт ступицы заднего колеса ЗИЛ 5301-31047019</t>
  </si>
  <si>
    <t>Болт ступицы переднего колеса ЗИЛ 130-3103070-20</t>
  </si>
  <si>
    <t>Болт шатуна с гайкой (М11х1,25) 130-1004062/64-Б</t>
  </si>
  <si>
    <t>Вал ведущий конической шестерни среднего моста ЗИЛ-131 131-2502024-Б</t>
  </si>
  <si>
    <t>Вал карданный  ЗИЛ-5301 короткий 5301-2200023-50</t>
  </si>
  <si>
    <t>Вал карданный L=1073мм 131-2205011 131-2205011</t>
  </si>
  <si>
    <t>Вал карданный бортовой L=2222мм ЗИЛ 130-2200023-А2(02)</t>
  </si>
  <si>
    <t>Вал карданный заднего моста L-2370, L-2210мм ЗИЛ-130 130-2200023-А2</t>
  </si>
  <si>
    <t>Вал карданный Зил-131 переднего моста (L=1180 мм) 131-2203011-01</t>
  </si>
  <si>
    <t>Вал карданный Зил-131 заднего моста (L=0,75 мм) 131-2203011-01</t>
  </si>
  <si>
    <t>Вал карданный рулевого управления в сборе ЗИЛ-130 130-3401440-А2</t>
  </si>
  <si>
    <t>Вал коленчатый ЗИЛ 130-1005011-20</t>
  </si>
  <si>
    <t>Вал коробки передач вторичный голый ЗИЛ-130 130-1701105-Б2</t>
  </si>
  <si>
    <t>Вал коробки передач первичный с ЗИЛ 130-1701030-Б</t>
  </si>
  <si>
    <t>Вал коробки передач первичный ЗИЛ-5301</t>
  </si>
  <si>
    <t>Вал коробки передач первичный с подшипником ЗИЛ 130-1701030-Б</t>
  </si>
  <si>
    <t>Вал коробки передач промежуточный ЗИЛ-130 130-1701048-Б</t>
  </si>
  <si>
    <t>Вал КПП-вторичный Зил-130 130-1701105-Б2</t>
  </si>
  <si>
    <t>Вал распределительный ЗИЛ 130-1006015</t>
  </si>
  <si>
    <t>Венец маховика ЗИЛ-130 130-1005125</t>
  </si>
  <si>
    <t>Вентилятор системы охлаждения в сборе ЗИЛ-130 130-1308010-06</t>
  </si>
  <si>
    <t>Вилка выключения сцепления ЗИЛ 120-1602046</t>
  </si>
  <si>
    <t>Вилка сцепления ЗИЛ 4331-1602046</t>
  </si>
  <si>
    <t>Винт регулировки клапана ЗИЛ 130-1007117</t>
  </si>
  <si>
    <t>Вкладыш  поперечной рулевой тяги верхний ЗИЛ-130 130-3003066-А</t>
  </si>
  <si>
    <t>Вкладыш  поперечной рулевой тяги нижний ЗИЛ-130 130-3003067-А</t>
  </si>
  <si>
    <t>Вкладыш продольной рулевой тяги ЗИЛ 130-3003022-01</t>
  </si>
  <si>
    <t>Вкладыш сухаря задней рессоры ЗИЛ 130-2912545-Б</t>
  </si>
  <si>
    <t>Вкладыши коренные 0,00 ЗИЛ 130-1000102-БР5</t>
  </si>
  <si>
    <t>Вкладыши коренные 0,05 АМО ЗИЛ 130-1000104-02</t>
  </si>
  <si>
    <t>Вкладыши коренные 0,25 ЗИЛ 130-1000102-БР5</t>
  </si>
  <si>
    <t>Вкладыши коренные 0,50 ЗИЛ 130-1000102-БР5</t>
  </si>
  <si>
    <t>Вкладыши коренные 0,75 ЗИЛ 130-1000102-БР5</t>
  </si>
  <si>
    <t>Вкладыши коренные 1,00 ЗИЛ 130-1000102-БР5</t>
  </si>
  <si>
    <t>Вкладыши коренные 1,50 ЗИЛ 130-1000102-БР6</t>
  </si>
  <si>
    <t>Вкладыши коренные КН1 стандарт ЗИЛ 508дв 130-1000102</t>
  </si>
  <si>
    <t>Вкладыши коренные Р3 ЗИЛ 130-1000102-БР3</t>
  </si>
  <si>
    <t>Вкладыши шатунные 0,00 ЗИЛ-130 130-1004058-02</t>
  </si>
  <si>
    <t>Вкладыши шатунные 0,05 ЗИЛ-130 130-1004058-02</t>
  </si>
  <si>
    <t>Вкладыши шатунные 0,25 ЗИЛ-130 130-1004058-02</t>
  </si>
  <si>
    <t>Вкладыши шатунные 0,50 ЗИЛ-130 130-1004058-02</t>
  </si>
  <si>
    <t>Вкладыши шатунные 0,75
 ЗИЛ-130 130-1004058-02</t>
  </si>
  <si>
    <t>Вкладыши шатунные 1,00 ЗИЛ-130 130-1004058-02</t>
  </si>
  <si>
    <t>Вкладыши шатунные ШН1 стандарт ЗИЛ 508дв 130-1004058-02</t>
  </si>
  <si>
    <t>Втулка амортизатора ЗИЛ-130, 5301 111-2915486</t>
  </si>
  <si>
    <t>Втулка направляющая клапана впускного ЗИЛ-130 130-1007032</t>
  </si>
  <si>
    <t>Втулка направляющая клапана выпускного ЗИЛ-130 130-1007033</t>
  </si>
  <si>
    <t>Втулка разжимного кулака ЗИЛ 130-3501126</t>
  </si>
  <si>
    <t>Втулка распредвала задней шейки ЗИЛ-130 130-1006026</t>
  </si>
  <si>
    <t>Втулка распредвала передней шейки ЗИЛ-130 130-1006024</t>
  </si>
  <si>
    <t>Втулка распредвала промежуточной шейки ЗИЛ-130 130-1006027</t>
  </si>
  <si>
    <t>Втулка распредвала средней шейки ЗИЛ-130 130-1006025</t>
  </si>
  <si>
    <t>Втулка ушка задней рессоры ЗИЛ 130-2912028-А</t>
  </si>
  <si>
    <t>Втулка ушка передней рессоры ЗИЛ 130-2902028-А</t>
  </si>
  <si>
    <t>Втулка шатуна ЗИЛ-130, 131 130-1004052</t>
  </si>
  <si>
    <t>Втулка шкворня (медь) АМО Зил-130,Паз 120-3001016</t>
  </si>
  <si>
    <t>Втулка шкворня ЗИЛ, ПАЗ 120-3001016</t>
  </si>
  <si>
    <t>Выключатель сигнала торможения ВК-13 ЗИЛ ВК-13</t>
  </si>
  <si>
    <t>Гайка задней стремянки (высокая М22*1,5) ЗИЛ 303330-П29</t>
  </si>
  <si>
    <t>Гайка колеса (перед/зад) 5301, Валдай, 4370, 4331 459.5651715</t>
  </si>
  <si>
    <t>Гайка коллектора ЗИЛ 250512-П5</t>
  </si>
  <si>
    <t>Гайка М12х1,25 шпильки полуоси ЗИЛ 250515-П29</t>
  </si>
  <si>
    <t>Гайка М20х1,5 пальца рулевого ЗИЛ-130 303286-П29</t>
  </si>
  <si>
    <t>Гайка фланца редуктора з/моста,вторич.вала5301, ЗИЛ-130 130-1701127</t>
  </si>
  <si>
    <t>Генератор 245дв ЗИЛ-5301 2022.3771</t>
  </si>
  <si>
    <t>Генератор ЗИЛ-130,4333 1661.3701</t>
  </si>
  <si>
    <t>Генератор ЗИЛ-130,433360. ЗИЛ-5301 32,3701</t>
  </si>
  <si>
    <t>Гидроцилиндр подъема кузова (4-х шток. н/о) 4508 4508-8603010</t>
  </si>
  <si>
    <t>Гидроцилиндр Ц-50,30*200,01ЗИЛ</t>
  </si>
  <si>
    <t>Глушитель в сборе ЗИЛ-130 431410-1201010</t>
  </si>
  <si>
    <t>Головка блока цилиндров  в сборе ЗИЛ-130 130-1003012-20</t>
  </si>
  <si>
    <t>Датчик топливный 5302 ЗИЛ</t>
  </si>
  <si>
    <t>Датчик топливный 5312 ЗИЛ</t>
  </si>
  <si>
    <t>Датчик указателя уровня топлива типа БМ 117 130-3827010</t>
  </si>
  <si>
    <t>Двигатель ЗИЛ</t>
  </si>
  <si>
    <t>Двигатель с картером сцепления ЗИЛ 5301 №488763</t>
  </si>
  <si>
    <t>Диафрагма задней тормозной камеры  ЗИЛ 164-3519250</t>
  </si>
  <si>
    <t>Диафрагма задней тормозной камеры ЗИЛ 5301(Бычок) 100-3519050</t>
  </si>
  <si>
    <t>Диск сцепления ведомый ЗИЛ-130, 5301 130-1601130</t>
  </si>
  <si>
    <t>Диск сцепления нажимной  (усил.) ЗИЛ-130 130-1601093</t>
  </si>
  <si>
    <t>Диск сцепления нажимной  ЗИЛ-130 130-1601093</t>
  </si>
  <si>
    <t>Диск сцепления нажимной с кожухом в сборе ЗИЛ-130 130-1601090</t>
  </si>
  <si>
    <t>Диск тормозной передний шлифованный ЗИЛ-5301</t>
  </si>
  <si>
    <t>Замок двери с тягой левый ЗИЛ 130 130-6105013-Б</t>
  </si>
  <si>
    <t>Замок двери с тягой правый ЗИЛ 130 130-6105012-Б</t>
  </si>
  <si>
    <t>Замок капота ЗИЛ-130 130-8406010</t>
  </si>
  <si>
    <t>Камера тормозная задняя ЗИЛ 130-3519100</t>
  </si>
  <si>
    <t>Камера тормозная передняя  в сборе ЗИЛ 100-3519010-01</t>
  </si>
  <si>
    <t>Камера тормозная пневматическая  двухполосная ЗИЛ-5301 5301-3519010</t>
  </si>
  <si>
    <t>Камера тормозная пневматическая ЗИЛ-5301 5301-3519012</t>
  </si>
  <si>
    <t>Карбюратор ЗИЛ-130, 433360, 442160 ПЕКАР К-135-920</t>
  </si>
  <si>
    <t>Карбюратор К-88 ЗИЛ-130431410-1107011 130-1107010-42</t>
  </si>
  <si>
    <t>Картер коробки передач ЗИЛ-130 130-1701015-Б2</t>
  </si>
  <si>
    <t>Картер масляный (поддон) ЗИЛ 130-1009011-А</t>
  </si>
  <si>
    <t>Картер рычага переключения передач ЗИЛ-130 130-1702221-А</t>
  </si>
  <si>
    <t>Катушка возбуждения в сборе (обмотка) ЗИЛ СТ230-3708110</t>
  </si>
  <si>
    <t>Клапан впускной ЗИЛ 508.1007010</t>
  </si>
  <si>
    <t>Клапан выпускной  ЗИЛ 508.1007015</t>
  </si>
  <si>
    <t>Клапан управления ГУР в сборе ЗИЛ 130-3430012</t>
  </si>
  <si>
    <t>Клин шкворня ЗИЛ 120-3001025</t>
  </si>
  <si>
    <t>Коллектор выпускной ЗИЛ 5301, ГАЗ-3309 130-1008025-АЗ</t>
  </si>
  <si>
    <t>Колодка задняя с накладками в сборе ЗИЛ 130-3502090/91</t>
  </si>
  <si>
    <t>Колодка переднего тормоза с накладками ЗИЛ-130 130-3501090-05</t>
  </si>
  <si>
    <t>Колодка стояночного тормоза в сборе ЗИЛ-130 130-3507015</t>
  </si>
  <si>
    <t>Колодка тормозная задняя ЗИЛ 5301</t>
  </si>
  <si>
    <t>Колодка тормозная передняя ЗИЛ 5301</t>
  </si>
  <si>
    <t>Маслосъемные колпачки ЗИЛ-130 130-1007014-Б</t>
  </si>
  <si>
    <t>Кольца поршневые 100,0 Стапри ЗИЛ-130 130-1000101</t>
  </si>
  <si>
    <t>Кольцо опорного подшипника с шайбой (к-т) ЗИЛ 130-3001027/28</t>
  </si>
  <si>
    <t>Кольцо стопорное 130-1701199</t>
  </si>
  <si>
    <t>Кольцо уплотнительное гильзы цилиндра ЗИЛ 111-1002024</t>
  </si>
  <si>
    <t>Комбинация приборов 4331,5301 36.3801 КП204А-3801000</t>
  </si>
  <si>
    <t>Коммутатор транзисторный ЗИЛ ТК102А-3734000</t>
  </si>
  <si>
    <t>Комплект поршневых колец компрессора (станд.) 5301 А29 01.180</t>
  </si>
  <si>
    <t>Комплект прокладок двигателя 5301 (полный;46 наим.)</t>
  </si>
  <si>
    <t>Комплект прокладок двигателя ЗИЛ-130 (полный)</t>
  </si>
  <si>
    <t>Комплект прокладок КПП ЗИЛ-130 130-1106010</t>
  </si>
  <si>
    <t>Комплект прокладок под паук ЗИЛ-130 130-Р-1008270</t>
  </si>
  <si>
    <t>Комплект шайб упорного подшипника ЗИЛ 130-1005183-03</t>
  </si>
  <si>
    <t>Компрессор ААЗ  ЗИЛ-130 в сборе 130-3509009-11</t>
  </si>
  <si>
    <t>Компрессор без шкива  ЗИЛ-130 130-3509012</t>
  </si>
  <si>
    <t>Конус полуоси ЗИЛ-5301</t>
  </si>
  <si>
    <t>Коробка отбора мощности ЗИЛ 131-4206010-А</t>
  </si>
  <si>
    <t>Коромысло ГБЦ ЗИЛ 130-1007110-А</t>
  </si>
  <si>
    <t>КПП ЗИЛ-130</t>
  </si>
  <si>
    <t>Кран сливной с блока цилиндров ЗИЛ-130 130-1305010-Е</t>
  </si>
  <si>
    <t>Кран сливной с радиатора 130-1015370-Б</t>
  </si>
  <si>
    <t>Кран тормозной двухсекционный с рычагом в сборе  ЗИЛ 130 100-3514008-11</t>
  </si>
  <si>
    <t>Кран тормозной односекционный в сборе ЗИЛ 130 100-3514008-11</t>
  </si>
  <si>
    <t>Крестовина (СТК) 130-2201025</t>
  </si>
  <si>
    <t>Крестовина в сборе 4331-2201025</t>
  </si>
  <si>
    <t>Крестовина дифференциала  в сборе ЗИЛ-5301 53015-2403060</t>
  </si>
  <si>
    <t>Крестовина карданного вала  в сборе ЗИЛ 130-2201025</t>
  </si>
  <si>
    <t>Крестовина рулевого кардана ЗИЛ, ПАЗ 130-3401481-Б</t>
  </si>
  <si>
    <t>Кронштейн задней рессоры передний ЗИЛ 130-2912444</t>
  </si>
  <si>
    <t>Кронштейн крепления ГУР с/о 5301 5301-3403016</t>
  </si>
  <si>
    <t>Кронштейн опоры двигателя передний ЗИЛ-130,508дв 130-1001015</t>
  </si>
  <si>
    <t>Крыло левое ЗИЛ 130-8403011</t>
  </si>
  <si>
    <t>Крыло правое ЗИЛ 130-8403010</t>
  </si>
  <si>
    <t>Крышка коробки передач в сборе ЗИЛ 130-1702010-Б</t>
  </si>
  <si>
    <t>Крышка подшипника первичного вала коробки передач с сальником в сборе 130-1701039</t>
  </si>
  <si>
    <t>Крышка стартера ЗИЛ-130 передняя СТ230К-3708400-10Т</t>
  </si>
  <si>
    <t>Кулак поворотный ЗИЛ-130 левый 130-3001013</t>
  </si>
  <si>
    <t>Кулак поворотный правый ЗИЛ 130-3001012-В</t>
  </si>
  <si>
    <t>Кулак разжимной левый ЗИЛ-130 130-3502111-Б</t>
  </si>
  <si>
    <t>Лист задней рессоры № 1 с накладкой ЗИЛ 130Д-2912100-В</t>
  </si>
  <si>
    <t>Лист задней рессоры № 2 ЗИЛ 130Д-2912102-В</t>
  </si>
  <si>
    <t>Лист №3-й задней рессоры ЗИЛ-130 130-2913103-02</t>
  </si>
  <si>
    <t>Лист рессоры №4 задней ЗИЛ-130 130-2902104-Б</t>
  </si>
  <si>
    <t>Лист передней рессоры №2 ЗИЛ 130-2902102-А</t>
  </si>
  <si>
    <t>Лист передней рессоры №3 ЗИЛ 130-2902103-А</t>
  </si>
  <si>
    <t>Маховик в сборе ЗИЛ 130-1005115</t>
  </si>
  <si>
    <t>Механизм вращения клапана ЗИЛ 130-1007310-02</t>
  </si>
  <si>
    <t>Механизм рулевого управления с гидроусилителем в сборе 4331-3400020</t>
  </si>
  <si>
    <t>Механизм рулевого управления  в сборе 130-3400020</t>
  </si>
  <si>
    <t>Электродвигатель вентилятора типа МЭ11 в сборе 12V/40Вт ЗИЛ 157КЮ-3730020</t>
  </si>
  <si>
    <t>Электродвигатель отопителя ЗИЛ 12В/40Вт 192-3730000</t>
  </si>
  <si>
    <t>Муфта выключения сцепления ЗИЛ 130, 5301 130-1602054</t>
  </si>
  <si>
    <t>Накладка бампера левая ЗИЛ 130 130-8401135</t>
  </si>
  <si>
    <t>Накладка бампера правая ЗИЛ 130 130-8401134</t>
  </si>
  <si>
    <t>Накладка колодки тормоза ЗИЛ задняя 130-3502105-Б</t>
  </si>
  <si>
    <t>Накладка колодки тормоза ЗИЛ передняя 130-3501105</t>
  </si>
  <si>
    <t>Накладка рессоры задняя ЗИЛ 130-2912418</t>
  </si>
  <si>
    <t>Накладка ручного тормоза ЗИЛ 130 130-3507020</t>
  </si>
  <si>
    <t>Накладка тормозная задняя 5301 ЗИЛ</t>
  </si>
  <si>
    <t>Накладка тормозная передняя 4331,433360 133-1501105</t>
  </si>
  <si>
    <t>Накладка фрикционная диска сцепления-ЗИЛ-130 130-1601138-А2</t>
  </si>
  <si>
    <t>Наконечник поперечной рулевой тяги (левый)  ЗИЛ 130 130-3003057</t>
  </si>
  <si>
    <t>Наконечник поперечной рулевой тяги (правый) ЗИЛ 130 130-3003056</t>
  </si>
  <si>
    <t>Наконечник тяги сошки продольной без резьбы ЗИЛ-5301</t>
  </si>
  <si>
    <t>Насос 4К-6ПМ</t>
  </si>
  <si>
    <t>Насос водяной в сборе ЗИЛ-130 без шкива 130-1307010-Б4</t>
  </si>
  <si>
    <t>Насос водяной в сборе ЗИЛ-130 со шкивом 130-1307010-Б3</t>
  </si>
  <si>
    <t>Насос гидроусилителя руля в сборе ЗИЛ 130-3407200</t>
  </si>
  <si>
    <t>Насос гидроусилителя руля(без бачка,шкива) 130-3407199</t>
  </si>
  <si>
    <t>Насос масляный ЗИЛ 130-1011010-Б2</t>
  </si>
  <si>
    <t>Насос топливный ЗИЛ-130 130Т-1106010</t>
  </si>
  <si>
    <t>Ось блока шестерен заднего хода ЗИЛ 130-1701092</t>
  </si>
  <si>
    <t>Ось коромысел ЗИЛ 5301 240-1007100-Б1</t>
  </si>
  <si>
    <t>Палец рулевых тяг б/сухар.ЗИЛ 130-3003032/22</t>
  </si>
  <si>
    <t>Палец рулевых тяг без резьбы ЗИЛ</t>
  </si>
  <si>
    <t>Палец рулевых тяг с сухарями ЗИЛ 130-3003032/22</t>
  </si>
  <si>
    <t>Палец ушка задней рессоры ЗИЛ-130 130-2912478</t>
  </si>
  <si>
    <t>Палец ушка передней рессоры ЗИЛ-130 130-2902478</t>
  </si>
  <si>
    <t>Патрубок радиатора (к-т из 3-х) ЗИЛ 130 130-1303010</t>
  </si>
  <si>
    <t>Планка генератора 5301 ЗИЛ 245-3701063В</t>
  </si>
  <si>
    <t>Подножка левая в сборе ЗИЛ-130 130-8405013-01</t>
  </si>
  <si>
    <t>Подножка правая в сборе ЗИЛ-130 130-8405013-01</t>
  </si>
  <si>
    <t>Подсборка шкворня с подш. н/о ЗИЛ-5301 5301-3001020</t>
  </si>
  <si>
    <t>Подушка опоры двигателя (задняя с болтом, гайкой) 5301 5301-1001050</t>
  </si>
  <si>
    <t>Подушка опоры двигателя (задняя) ЗИЛ 130-1001050</t>
  </si>
  <si>
    <t>Подушка опоры двигателя (передняя) верхняя ЗИЛ 130-1001045</t>
  </si>
  <si>
    <t>Подушка опоры двигателя (передняя) нижняя ЗИЛ 130-1001051</t>
  </si>
  <si>
    <t>Полукольца коленвала (2шт.)ЗИЛ-130 130-1005183</t>
  </si>
  <si>
    <t>Полуось ЗИЛ-130 130-2403070</t>
  </si>
  <si>
    <t>Привод распределителя ЗИЛ</t>
  </si>
  <si>
    <t>Привод стартера (бендикс) ЗИЛ-130 СТ130А3-3708600</t>
  </si>
  <si>
    <t>Прокладка выпускного коллектора ЗИЛ (3 шт) 130-1008084/80</t>
  </si>
  <si>
    <t>Прокладка выпускного коллектора крайняя ЗИЛ 130-1008084</t>
  </si>
  <si>
    <t>Прокладка выпускного коллектора средняя ЗИЛ 131-1008080</t>
  </si>
  <si>
    <t>Прокладка ГБЦ (Фритекс/с герметикой) 130-1003020-А</t>
  </si>
  <si>
    <t>Прокладка ГБЦ 157 120-1003020</t>
  </si>
  <si>
    <t>Прокладка глушителя ЗИЛ 306322-П</t>
  </si>
  <si>
    <t>Прокладка компрессора  130</t>
  </si>
  <si>
    <t>Прокладка крышки заднего коренного подшипника (флажки)   ЗИЛ 111-1005166/67</t>
  </si>
  <si>
    <t>Прокладка крышки клапанной ЗИЛ-130 130-1003270-А</t>
  </si>
  <si>
    <t>Прокладка масляного картера (поддона/паронит)  ЗИЛ 130-1009040</t>
  </si>
  <si>
    <t>Прокладка масляного картера (поддона/пробка) 0,8 мм ЗИЛ 130-1009040</t>
  </si>
  <si>
    <t>Прокладка паука ЗИЛ-130 130-1008114/8214/8215</t>
  </si>
  <si>
    <t>Прокладка форсунки Зил-5301</t>
  </si>
  <si>
    <t>Пружина  поперечной рулевой тяги 130-3003069</t>
  </si>
  <si>
    <t>Пружина клапана ГБЦ ЗИЛ-130 130-1007020-А</t>
  </si>
  <si>
    <t>Пружина продольной рулевой тяги ЗИЛ 120-3003021</t>
  </si>
  <si>
    <t>ПШГ ЗИЛ-130 моторокомплект без п/колец 130-1000110</t>
  </si>
  <si>
    <t>ПШГ ЗИЛ-130 моторокомплект с п/п,с/к 130-1000108</t>
  </si>
  <si>
    <t>ПШГ-ЗИЛ (моторокомплект) 130-1000108</t>
  </si>
  <si>
    <t>ПШГ-ЗИЛ-130 п/к 130-1000108</t>
  </si>
  <si>
    <t>Пыльник рулевого пальца ЗИЛ 164-3003074</t>
  </si>
  <si>
    <t>Радиатор водяной ЗИЛ -5301 "Бычок" 2-ряд 432720-1301010-11</t>
  </si>
  <si>
    <t>Радиатор ЗИЛ основной 3-хрядный 130-1301010-Б</t>
  </si>
  <si>
    <t>Радиатор ЗИЛ основной 4-хрядный 130-1301010</t>
  </si>
  <si>
    <t>Радиатор отопителя ЗИЛ-130 (медный) 4-рядный 130-8101060</t>
  </si>
  <si>
    <t>Радиатор отопителя ЗИЛ-130 3- ряднный 130-8101012</t>
  </si>
  <si>
    <t>Радиатор отопителя ЗИЛ-4331, 5301 3 ряднный 4331-8101012</t>
  </si>
  <si>
    <t>Распределитель зажигания б/к ЗИЛ 130 4601.3706000</t>
  </si>
  <si>
    <t>Распределитель зажигания контактный  Л-540 ЗИЛ 130 4601.3706000</t>
  </si>
  <si>
    <t>Регулятор давления ЗИЛ-130 АР-11</t>
  </si>
  <si>
    <t>Регулятор напряжения  681.3702 2412/681</t>
  </si>
  <si>
    <t>Редуктор заднего моста ЗИЛ-130 с/о 130-2402010-А2</t>
  </si>
  <si>
    <t>Реле втягивающее ЗИЛ-130 СТ230Б2-3708800-10</t>
  </si>
  <si>
    <t>Реле поворотов РС57 3747000</t>
  </si>
  <si>
    <t>Ремень компрессора 1103 ЗИЛ-130</t>
  </si>
  <si>
    <t>Ремень вентилятора/компрессора ЗИЛ 5301 1250/8,5*8,0 1250</t>
  </si>
  <si>
    <t>Ремень 1650 16х11 генератора ЗИЛ,УРАЛ</t>
  </si>
  <si>
    <t>Ремень вентилятора ЗИЛ,УРАЛ,ЛИАЗ 1650/21x14</t>
  </si>
  <si>
    <t>Ремень 1650 зубчатый ЗИЛ-130</t>
  </si>
  <si>
    <t>Ремкомплект водяного насоса ЗИЛ-130 130-Р-1307029</t>
  </si>
  <si>
    <t>Ремкомплект водяного насоса ЗИЛ-130 (РТИ) 130-1307009*РК</t>
  </si>
  <si>
    <t>Ремкомплект гидроподъемника 3-хсекционного ЗИЛ 4502-8606020</t>
  </si>
  <si>
    <t>Ремкомплект гидроподъемника 4-хсекционного ЗИЛ 4502-8606020</t>
  </si>
  <si>
    <t>Ремкомплект гидроцилиндра (4-х стоеч.) ЗИЛ 4508</t>
  </si>
  <si>
    <t>Ремкомплект ГУРа ЗИЛ-130, 4331, 5301 130-Р-3400020</t>
  </si>
  <si>
    <t>Ремкомплект карбюратора К-88 130-Р-1107920</t>
  </si>
  <si>
    <t>Ремкомплект корзины сцепления ЗИЛ-130 130-1601090*РК</t>
  </si>
  <si>
    <t>Ремкомплект рулевых тяг ЗИЛ,ПАЗ,ГАЗ-66</t>
  </si>
  <si>
    <t>Ремкомплект шкворня ЗИЛ (п/г+шайба+клин) 130-3000100</t>
  </si>
  <si>
    <t>Рессора задняя дополнительная ЗИЛ-130 130Д-2912007-02</t>
  </si>
  <si>
    <t>Рессора задняя ЗИЛ-130 в сборе 130Д-2912007-23</t>
  </si>
  <si>
    <t>Рессора передняя в сборе пр. ЗИЛ 130-2902007-03</t>
  </si>
  <si>
    <t>Рессора передняя с сайлендблоками 5301 Бычок 5301-2902012-02</t>
  </si>
  <si>
    <t>Ручка двери наружная ЗИЛ 130-6105150</t>
  </si>
  <si>
    <t>Рычаг вилки выключения сцепления ЗИЛ-130 130-1602045</t>
  </si>
  <si>
    <t>Рычаг нажимного диска сцепления ЗИЛ 130-1601095</t>
  </si>
  <si>
    <t>Рычаг переключения передач ЗИЛ 130-1702120-А</t>
  </si>
  <si>
    <t>Рычаг тормоза регулировочный задний ЗИЛ-130 120-3502136</t>
  </si>
  <si>
    <t>Рычаг тормоза регулировочный передний ЗИЛ-130 120-3502136</t>
  </si>
  <si>
    <t>Сальник 112х136х12 передней ступицы ЗИЛ 307267-П</t>
  </si>
  <si>
    <t>Сальник 115х145х15 ступицы (пер/зад) ЗИЛ 307654-П</t>
  </si>
  <si>
    <t>Сальник 142х168х16,5 задней ступицы ЗИЛ 307287</t>
  </si>
  <si>
    <t>Сальник 42*62-10 КПП - первичный вал 309827-П</t>
  </si>
  <si>
    <t>Сальник 45*58 ГУР ЗИЛ 4331-3401030</t>
  </si>
  <si>
    <t>Сальник 58х84х16 (лев/прав.)КПП вторичного вала ЗИЛ-130 130-3098225/23</t>
  </si>
  <si>
    <t>Сальник 62*93*16 коленвала и хвостовика ЗИЛ-130 486460</t>
  </si>
  <si>
    <t>Сальник 68х95х12/16 ЗИЛ 309730П</t>
  </si>
  <si>
    <t>Сальник ступицы 58х84х12 ЗИЛ</t>
  </si>
  <si>
    <t>Синхронизатор 2 и 3 передач 130-1701150-А</t>
  </si>
  <si>
    <t>Синхронизатор 4/5 передач ЗИЛ 130 130-1701151-А</t>
  </si>
  <si>
    <t>Сошка рулевого управления в сборе ЗИЛ 130-3401088-Б</t>
  </si>
  <si>
    <t>Спидометр ЗИЛ СП  201А-005</t>
  </si>
  <si>
    <t>Стартер ЗИЛ-130 СТ-230К1</t>
  </si>
  <si>
    <t>Стекло лобовое ЗИЛ 130-520-6100</t>
  </si>
  <si>
    <t>Стеклоочиститель в сборе ЗИЛ (элетрич 12В) 62.5202100-10</t>
  </si>
  <si>
    <t>Стеклоочиститель в сборе ЗИЛ-130 ( пневмат.) СЛ440-5205000</t>
  </si>
  <si>
    <t>Стеклоподъемник левый 130-6104011</t>
  </si>
  <si>
    <t>Стремянка крепления задней рессоры ЗИЛ 130Д-2912408-В</t>
  </si>
  <si>
    <t>Стремянка передней рессоры  с гайками ЗИЛ 130-2902409</t>
  </si>
  <si>
    <t>Стремянка ушка рессоры задняя с гайками ЗИЛ 130-2912209</t>
  </si>
  <si>
    <t>Ступица задняя голая (б/фут. диск) 433106 433106-3104015</t>
  </si>
  <si>
    <t>Ступица задняя с барабаном ЗИЛ-130 130-3104004</t>
  </si>
  <si>
    <t>Сухарь клапана ЗИЛ 130-1007028</t>
  </si>
  <si>
    <t>Тарелка клапанной пружины ЗИЛ 130-1007024-Б</t>
  </si>
  <si>
    <t>Тент ЗИЛ ткань</t>
  </si>
  <si>
    <t>Тормоз в сборе ЗИЛ 5301 5301-3502011</t>
  </si>
  <si>
    <t>Трос жалюзи ЗИЛ 130-1310210</t>
  </si>
  <si>
    <t>Трос спидометра (вал гибкий) ЗИЛ-130 ГВ-300-04</t>
  </si>
  <si>
    <t>Труба приемная глушителя кривая ЗИЛ 130-1203010</t>
  </si>
  <si>
    <t>Труба приемная глушителя лев прямая ЗИЛ 130-1203011</t>
  </si>
  <si>
    <t>Тяга поперечная сошки рулевого механизма ЗИЛ 4331-3414012</t>
  </si>
  <si>
    <t>Тяга продольная (б/сошки) ЗИЛ 433360-3414012</t>
  </si>
  <si>
    <t>Тяга рулевая продольная б/сошки в сборе ЗИЛ-130 130-3003011</t>
  </si>
  <si>
    <t>Тяга рулевая продольная с сошкой в сборе ЗИЛ-130 130-3003011-Б</t>
  </si>
  <si>
    <t>Указатель уровня масла двигателя ЗИЛ 130-1009050-А3</t>
  </si>
  <si>
    <t>Утеплитель радиаторв 4331, 433360</t>
  </si>
  <si>
    <t>Фильтр воздушный в сборе ЗИЛ 130-1109010</t>
  </si>
  <si>
    <t>Флажок прокладок ЗИЛ 111-1005167</t>
  </si>
  <si>
    <t>Фланец вала заднего моста ЗИЛ-131 131-2402036</t>
  </si>
  <si>
    <t>Фланец вторичного вала с отражателем в сборе ЗИЛ-130 130-1701148</t>
  </si>
  <si>
    <t>Фланец распредвала ЗИЛ 130-1006018-А</t>
  </si>
  <si>
    <t>Центрифуга в сборе ЗИЛ-130 130-107010</t>
  </si>
  <si>
    <t>Цилиндр тормозной задний левый/правый ЗИЛ 5301</t>
  </si>
  <si>
    <t>Шайба клапанной пружины ЗИЛ 130-1007023-А</t>
  </si>
  <si>
    <t>Шайба упорная к/вала ЗИЛ 130-1005187/86-АР</t>
  </si>
  <si>
    <t>Шайба шестерни 2 передачи КПП (большая) ЗИЛ 130-1701128</t>
  </si>
  <si>
    <t>Шайба шестерня 4 передачи КПП ЗИЛ 130-1701187</t>
  </si>
  <si>
    <t>Шатун в сборе ЗИЛ-130 130-1004045</t>
  </si>
  <si>
    <t>Шестерня ведущая цилиндр.(Z=14/малая) Зил-130 130-2402110-Б</t>
  </si>
  <si>
    <t>Шестерня второй передачи вторичного вала ЗИЛ-130 130-1701127</t>
  </si>
  <si>
    <t>Шестерня второй передачи промежуточного вала ЗИЛ-130 130-1701049</t>
  </si>
  <si>
    <t>Шестерня заднего хода промежуточного вала ЗИЛ 130-1701054</t>
  </si>
  <si>
    <t>Шестерня первой передачи и з/хода вторичного вала ЗИЛ-130 130-1701112</t>
  </si>
  <si>
    <t>Шестерня постоянного зацепления промежуточного вала   ЗИЛ-130 130-1701056</t>
  </si>
  <si>
    <t>Шестерня распределительного вала ЗИЛ 130-1006214-А</t>
  </si>
  <si>
    <t>Шестерня третьей передачи вторичного вала ЗИЛ-130 130-1701131</t>
  </si>
  <si>
    <t>Шестерня третьей передачи промежуточного вала ЗИЛ-130 130-1701051</t>
  </si>
  <si>
    <t>Шестерня четвертой передачи вторичного вала ЗИЛ-130 130-1701181</t>
  </si>
  <si>
    <t>Шестерня четвертой передачи промежуточного вала  ЗИЛ-130 130-1701185</t>
  </si>
  <si>
    <t>Шкворень ЗИЛ-130 120-3001019</t>
  </si>
  <si>
    <t>Шкив коленвала ЗИЛ 130-1005050-АЗ</t>
  </si>
  <si>
    <t>Шланг ГУР ЗИЛ 130-3408020</t>
  </si>
  <si>
    <t>Шланг к манометру ЗИЛ 130-3810070-А</t>
  </si>
  <si>
    <t>Шланг тормозной ЗИЛ-130 130-3506060</t>
  </si>
  <si>
    <t>Шланг центрифуги масляного датчика ЗИЛ 130-3810040-А</t>
  </si>
  <si>
    <t>Шпилька заднего колеса ЗИЛ-5301</t>
  </si>
  <si>
    <t>Шпилька переднего колеса ЗИЛ-5301 ЗИЛ-5301</t>
  </si>
  <si>
    <t>Шпилька переднего колеса правая ЗИЛ 120-3103070</t>
  </si>
  <si>
    <t>Шпилька полуоси (длин) ЗИЛ 5301-3104193</t>
  </si>
  <si>
    <t>Шпилька полуоси ЗИЛ 304084-П29</t>
  </si>
  <si>
    <t>Шпилька ступицы колеса левая ЗИЛ 120-3104051</t>
  </si>
  <si>
    <t>Шпилька ступицы колеса правая ЗИЛ 120-3104050</t>
  </si>
  <si>
    <t>ШРУС длинный правый 131 ЗИЛ 131-2303068</t>
  </si>
  <si>
    <t>Щетка стеклоочистителя ЗИЛ-130 СЛ45-5205900</t>
  </si>
  <si>
    <t>Щиток приборов в сборе ЗИЛ с/о КП-204</t>
  </si>
  <si>
    <t>Эл/ проводка (б/пр. АКБ, в/в) ЗИЛ 130 130-3724015</t>
  </si>
  <si>
    <t>Эл/дв. отопителя 4331, 5301, 133ГЯ МЭ-272Б</t>
  </si>
  <si>
    <t>Эл/дв. отопителя 4331,5301</t>
  </si>
  <si>
    <t>шт</t>
  </si>
  <si>
    <t>компл</t>
  </si>
  <si>
    <t>п/к</t>
  </si>
  <si>
    <t xml:space="preserve">Предельная стомость лота составляет 1450951,60 рублей (с НДС) </t>
  </si>
  <si>
    <t xml:space="preserve">Приложение №5.1 </t>
  </si>
  <si>
    <t>Приложение №5.2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</si>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</sst>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9"/>
  <sheetViews>
    <sheetView tabSelected="1" view="pageBreakPreview" topLeftCell="A340" zoomScale="85" zoomScaleNormal="70" zoomScaleSheetLayoutView="85" workbookViewId="0">
      <selection activeCell="C349" sqref="C349:H349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5" t="s">
        <v>379</v>
      </c>
      <c r="H3" s="55"/>
    </row>
    <row r="4" spans="1:8" ht="15.75">
      <c r="A4" s="22"/>
      <c r="B4" s="54" t="s">
        <v>21</v>
      </c>
      <c r="C4" s="54"/>
      <c r="D4" s="54"/>
      <c r="E4" s="54"/>
      <c r="F4" s="54"/>
      <c r="G4" s="54"/>
      <c r="H4" s="54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2"/>
      <c r="B6" s="62"/>
      <c r="C6" s="62"/>
      <c r="D6" s="62"/>
      <c r="E6" s="62"/>
      <c r="F6" s="62"/>
      <c r="G6" s="62"/>
      <c r="H6" s="22"/>
    </row>
    <row r="7" spans="1:8" ht="34.5" customHeight="1">
      <c r="A7" s="63" t="s">
        <v>0</v>
      </c>
      <c r="B7" s="65" t="s">
        <v>1</v>
      </c>
      <c r="C7" s="66"/>
      <c r="D7" s="67"/>
      <c r="E7" s="56" t="s">
        <v>2</v>
      </c>
      <c r="F7" s="56" t="s">
        <v>13</v>
      </c>
      <c r="G7" s="56" t="s">
        <v>16</v>
      </c>
      <c r="H7" s="56" t="s">
        <v>19</v>
      </c>
    </row>
    <row r="8" spans="1:8" ht="84.75" customHeight="1">
      <c r="A8" s="64"/>
      <c r="B8" s="5" t="s">
        <v>14</v>
      </c>
      <c r="C8" s="20" t="s">
        <v>15</v>
      </c>
      <c r="D8" s="21" t="s">
        <v>4</v>
      </c>
      <c r="E8" s="57"/>
      <c r="F8" s="57"/>
      <c r="G8" s="57"/>
      <c r="H8" s="57"/>
    </row>
    <row r="9" spans="1:8" ht="15.75">
      <c r="A9" s="58"/>
      <c r="B9" s="59"/>
      <c r="C9" s="59"/>
      <c r="D9" s="59"/>
      <c r="E9" s="59"/>
      <c r="F9" s="60"/>
      <c r="G9" s="61"/>
      <c r="H9" s="24" t="s">
        <v>12</v>
      </c>
    </row>
    <row r="10" spans="1:8" s="25" customFormat="1" ht="15.75" customHeight="1">
      <c r="A10" s="32">
        <v>1</v>
      </c>
      <c r="B10" s="40" t="s">
        <v>23</v>
      </c>
      <c r="C10" s="43" t="s">
        <v>22</v>
      </c>
      <c r="D10" s="53" t="s">
        <v>375</v>
      </c>
      <c r="E10" s="44">
        <v>1</v>
      </c>
      <c r="F10" s="41">
        <v>987</v>
      </c>
      <c r="G10" s="41">
        <f>F10*1.18</f>
        <v>1164.6599999999999</v>
      </c>
      <c r="H10" s="72" t="s">
        <v>20</v>
      </c>
    </row>
    <row r="11" spans="1:8" s="25" customFormat="1" ht="15.75" customHeight="1">
      <c r="A11" s="39">
        <v>2</v>
      </c>
      <c r="B11" s="40" t="s">
        <v>24</v>
      </c>
      <c r="C11" s="43" t="s">
        <v>22</v>
      </c>
      <c r="D11" s="53" t="s">
        <v>375</v>
      </c>
      <c r="E11" s="44">
        <v>1</v>
      </c>
      <c r="F11" s="41">
        <v>855</v>
      </c>
      <c r="G11" s="41">
        <f t="shared" ref="G11:G70" si="0">F11*1.18</f>
        <v>1008.9</v>
      </c>
      <c r="H11" s="73"/>
    </row>
    <row r="12" spans="1:8" s="25" customFormat="1" ht="15.75" customHeight="1">
      <c r="A12" s="39">
        <v>4</v>
      </c>
      <c r="B12" s="40" t="s">
        <v>26</v>
      </c>
      <c r="C12" s="43" t="s">
        <v>22</v>
      </c>
      <c r="D12" s="53" t="s">
        <v>375</v>
      </c>
      <c r="E12" s="44">
        <v>1</v>
      </c>
      <c r="F12" s="42">
        <v>1829</v>
      </c>
      <c r="G12" s="41">
        <f t="shared" si="0"/>
        <v>2158.2199999999998</v>
      </c>
      <c r="H12" s="73"/>
    </row>
    <row r="13" spans="1:8" s="25" customFormat="1" ht="15.75" customHeight="1">
      <c r="A13" s="39">
        <v>5</v>
      </c>
      <c r="B13" s="40" t="s">
        <v>27</v>
      </c>
      <c r="C13" s="43" t="s">
        <v>22</v>
      </c>
      <c r="D13" s="53" t="s">
        <v>375</v>
      </c>
      <c r="E13" s="44">
        <v>1</v>
      </c>
      <c r="F13" s="42">
        <v>1721</v>
      </c>
      <c r="G13" s="41">
        <f t="shared" si="0"/>
        <v>2030.78</v>
      </c>
      <c r="H13" s="73"/>
    </row>
    <row r="14" spans="1:8" s="25" customFormat="1" ht="15.75" customHeight="1">
      <c r="A14" s="39">
        <v>6</v>
      </c>
      <c r="B14" s="40" t="s">
        <v>28</v>
      </c>
      <c r="C14" s="43" t="s">
        <v>22</v>
      </c>
      <c r="D14" s="53" t="s">
        <v>375</v>
      </c>
      <c r="E14" s="44">
        <v>1</v>
      </c>
      <c r="F14" s="41">
        <v>805</v>
      </c>
      <c r="G14" s="41">
        <f t="shared" si="0"/>
        <v>949.9</v>
      </c>
      <c r="H14" s="73"/>
    </row>
    <row r="15" spans="1:8" s="25" customFormat="1" ht="15.75" customHeight="1">
      <c r="A15" s="39">
        <v>7</v>
      </c>
      <c r="B15" s="40" t="s">
        <v>29</v>
      </c>
      <c r="C15" s="43" t="s">
        <v>22</v>
      </c>
      <c r="D15" s="53" t="s">
        <v>375</v>
      </c>
      <c r="E15" s="44">
        <v>1</v>
      </c>
      <c r="F15" s="42">
        <v>4134</v>
      </c>
      <c r="G15" s="41">
        <f t="shared" si="0"/>
        <v>4878.12</v>
      </c>
      <c r="H15" s="73"/>
    </row>
    <row r="16" spans="1:8" s="25" customFormat="1" ht="15.75" customHeight="1">
      <c r="A16" s="39">
        <v>8</v>
      </c>
      <c r="B16" s="40" t="s">
        <v>30</v>
      </c>
      <c r="C16" s="43" t="s">
        <v>22</v>
      </c>
      <c r="D16" s="53" t="s">
        <v>375</v>
      </c>
      <c r="E16" s="44">
        <v>1</v>
      </c>
      <c r="F16" s="42">
        <v>1901</v>
      </c>
      <c r="G16" s="41">
        <f t="shared" si="0"/>
        <v>2243.1799999999998</v>
      </c>
      <c r="H16" s="73"/>
    </row>
    <row r="17" spans="1:8" s="25" customFormat="1" ht="15.75" customHeight="1">
      <c r="A17" s="39">
        <v>10</v>
      </c>
      <c r="B17" s="40" t="s">
        <v>32</v>
      </c>
      <c r="C17" s="43" t="s">
        <v>22</v>
      </c>
      <c r="D17" s="53" t="s">
        <v>375</v>
      </c>
      <c r="E17" s="44">
        <v>1</v>
      </c>
      <c r="F17" s="42">
        <v>2050</v>
      </c>
      <c r="G17" s="41">
        <f t="shared" si="0"/>
        <v>2419</v>
      </c>
      <c r="H17" s="73"/>
    </row>
    <row r="18" spans="1:8" s="25" customFormat="1" ht="15.75" customHeight="1">
      <c r="A18" s="39">
        <v>11</v>
      </c>
      <c r="B18" s="40" t="s">
        <v>33</v>
      </c>
      <c r="C18" s="43" t="s">
        <v>22</v>
      </c>
      <c r="D18" s="53" t="s">
        <v>375</v>
      </c>
      <c r="E18" s="44">
        <v>1</v>
      </c>
      <c r="F18" s="41">
        <v>31</v>
      </c>
      <c r="G18" s="41">
        <f t="shared" si="0"/>
        <v>36.58</v>
      </c>
      <c r="H18" s="73"/>
    </row>
    <row r="19" spans="1:8" s="25" customFormat="1" ht="15.75" customHeight="1">
      <c r="A19" s="39">
        <v>12</v>
      </c>
      <c r="B19" s="40" t="s">
        <v>34</v>
      </c>
      <c r="C19" s="43" t="s">
        <v>22</v>
      </c>
      <c r="D19" s="53" t="s">
        <v>375</v>
      </c>
      <c r="E19" s="44">
        <v>1</v>
      </c>
      <c r="F19" s="41">
        <v>29</v>
      </c>
      <c r="G19" s="41">
        <f t="shared" si="0"/>
        <v>34.22</v>
      </c>
      <c r="H19" s="73"/>
    </row>
    <row r="20" spans="1:8" s="25" customFormat="1" ht="15.75" customHeight="1">
      <c r="A20" s="39">
        <v>13</v>
      </c>
      <c r="B20" s="40" t="s">
        <v>35</v>
      </c>
      <c r="C20" s="43" t="s">
        <v>22</v>
      </c>
      <c r="D20" s="53" t="s">
        <v>375</v>
      </c>
      <c r="E20" s="44">
        <v>1</v>
      </c>
      <c r="F20" s="41">
        <v>34</v>
      </c>
      <c r="G20" s="41">
        <f t="shared" si="0"/>
        <v>40.119999999999997</v>
      </c>
      <c r="H20" s="73"/>
    </row>
    <row r="21" spans="1:8" s="25" customFormat="1" ht="15.75" customHeight="1">
      <c r="A21" s="39">
        <v>14</v>
      </c>
      <c r="B21" s="40" t="s">
        <v>36</v>
      </c>
      <c r="C21" s="43" t="s">
        <v>22</v>
      </c>
      <c r="D21" s="53" t="s">
        <v>375</v>
      </c>
      <c r="E21" s="44">
        <v>1</v>
      </c>
      <c r="F21" s="41">
        <v>18</v>
      </c>
      <c r="G21" s="41">
        <f t="shared" si="0"/>
        <v>21.24</v>
      </c>
      <c r="H21" s="73"/>
    </row>
    <row r="22" spans="1:8" s="25" customFormat="1" ht="15.75" customHeight="1">
      <c r="A22" s="39">
        <v>15</v>
      </c>
      <c r="B22" s="40" t="s">
        <v>37</v>
      </c>
      <c r="C22" s="43" t="s">
        <v>22</v>
      </c>
      <c r="D22" s="53" t="s">
        <v>375</v>
      </c>
      <c r="E22" s="44">
        <v>1</v>
      </c>
      <c r="F22" s="41">
        <v>69</v>
      </c>
      <c r="G22" s="41">
        <f t="shared" si="0"/>
        <v>81.42</v>
      </c>
      <c r="H22" s="73"/>
    </row>
    <row r="23" spans="1:8" s="25" customFormat="1" ht="15.75" customHeight="1">
      <c r="A23" s="39">
        <v>16</v>
      </c>
      <c r="B23" s="40" t="s">
        <v>38</v>
      </c>
      <c r="C23" s="43" t="s">
        <v>22</v>
      </c>
      <c r="D23" s="53" t="s">
        <v>375</v>
      </c>
      <c r="E23" s="44">
        <v>1</v>
      </c>
      <c r="F23" s="41">
        <v>58</v>
      </c>
      <c r="G23" s="41">
        <f t="shared" si="0"/>
        <v>68.44</v>
      </c>
      <c r="H23" s="73"/>
    </row>
    <row r="24" spans="1:8" s="25" customFormat="1" ht="15.75" customHeight="1">
      <c r="A24" s="39">
        <v>17</v>
      </c>
      <c r="B24" s="40" t="s">
        <v>39</v>
      </c>
      <c r="C24" s="43" t="s">
        <v>22</v>
      </c>
      <c r="D24" s="53" t="s">
        <v>375</v>
      </c>
      <c r="E24" s="44">
        <v>1</v>
      </c>
      <c r="F24" s="41">
        <v>44</v>
      </c>
      <c r="G24" s="41">
        <f t="shared" si="0"/>
        <v>51.919999999999995</v>
      </c>
      <c r="H24" s="73"/>
    </row>
    <row r="25" spans="1:8" s="25" customFormat="1" ht="15.75" customHeight="1">
      <c r="A25" s="39">
        <v>18</v>
      </c>
      <c r="B25" s="40" t="s">
        <v>40</v>
      </c>
      <c r="C25" s="43" t="s">
        <v>22</v>
      </c>
      <c r="D25" s="53" t="s">
        <v>375</v>
      </c>
      <c r="E25" s="44">
        <v>1</v>
      </c>
      <c r="F25" s="41">
        <v>31</v>
      </c>
      <c r="G25" s="41">
        <f t="shared" si="0"/>
        <v>36.58</v>
      </c>
      <c r="H25" s="73"/>
    </row>
    <row r="26" spans="1:8" s="25" customFormat="1" ht="15.75" customHeight="1">
      <c r="A26" s="39">
        <v>19</v>
      </c>
      <c r="B26" s="40" t="s">
        <v>41</v>
      </c>
      <c r="C26" s="43" t="s">
        <v>22</v>
      </c>
      <c r="D26" s="53" t="s">
        <v>375</v>
      </c>
      <c r="E26" s="44">
        <v>1</v>
      </c>
      <c r="F26" s="41">
        <v>25</v>
      </c>
      <c r="G26" s="41">
        <f t="shared" si="0"/>
        <v>29.5</v>
      </c>
      <c r="H26" s="73"/>
    </row>
    <row r="27" spans="1:8" s="25" customFormat="1" ht="15.75" customHeight="1">
      <c r="A27" s="39">
        <v>20</v>
      </c>
      <c r="B27" s="40" t="s">
        <v>42</v>
      </c>
      <c r="C27" s="43" t="s">
        <v>22</v>
      </c>
      <c r="D27" s="53" t="s">
        <v>375</v>
      </c>
      <c r="E27" s="44">
        <v>1</v>
      </c>
      <c r="F27" s="41">
        <v>37</v>
      </c>
      <c r="G27" s="41">
        <f t="shared" si="0"/>
        <v>43.66</v>
      </c>
      <c r="H27" s="73"/>
    </row>
    <row r="28" spans="1:8" s="25" customFormat="1" ht="15.75" customHeight="1">
      <c r="A28" s="39">
        <v>21</v>
      </c>
      <c r="B28" s="40" t="s">
        <v>43</v>
      </c>
      <c r="C28" s="43" t="s">
        <v>22</v>
      </c>
      <c r="D28" s="53" t="s">
        <v>375</v>
      </c>
      <c r="E28" s="44">
        <v>1</v>
      </c>
      <c r="F28" s="42">
        <v>3441</v>
      </c>
      <c r="G28" s="41">
        <f t="shared" si="0"/>
        <v>4060.3799999999997</v>
      </c>
      <c r="H28" s="73"/>
    </row>
    <row r="29" spans="1:8" s="25" customFormat="1" ht="15.75" customHeight="1">
      <c r="A29" s="39">
        <v>22</v>
      </c>
      <c r="B29" s="40" t="s">
        <v>44</v>
      </c>
      <c r="C29" s="43" t="s">
        <v>22</v>
      </c>
      <c r="D29" s="53" t="s">
        <v>375</v>
      </c>
      <c r="E29" s="44">
        <v>1</v>
      </c>
      <c r="F29" s="42">
        <v>7157</v>
      </c>
      <c r="G29" s="41">
        <f t="shared" si="0"/>
        <v>8445.26</v>
      </c>
      <c r="H29" s="73"/>
    </row>
    <row r="30" spans="1:8" s="25" customFormat="1" ht="15.75" customHeight="1">
      <c r="A30" s="39">
        <v>23</v>
      </c>
      <c r="B30" s="40" t="s">
        <v>45</v>
      </c>
      <c r="C30" s="43" t="s">
        <v>22</v>
      </c>
      <c r="D30" s="53" t="s">
        <v>375</v>
      </c>
      <c r="E30" s="44">
        <v>1</v>
      </c>
      <c r="F30" s="42">
        <v>5154</v>
      </c>
      <c r="G30" s="41">
        <f t="shared" si="0"/>
        <v>6081.7199999999993</v>
      </c>
      <c r="H30" s="73"/>
    </row>
    <row r="31" spans="1:8" s="25" customFormat="1" ht="15.75" customHeight="1">
      <c r="A31" s="39">
        <v>25</v>
      </c>
      <c r="B31" s="40" t="s">
        <v>47</v>
      </c>
      <c r="C31" s="43" t="s">
        <v>22</v>
      </c>
      <c r="D31" s="53" t="s">
        <v>375</v>
      </c>
      <c r="E31" s="44">
        <v>1</v>
      </c>
      <c r="F31" s="42">
        <v>7481</v>
      </c>
      <c r="G31" s="41">
        <f t="shared" si="0"/>
        <v>8827.58</v>
      </c>
      <c r="H31" s="73"/>
    </row>
    <row r="32" spans="1:8" s="25" customFormat="1" ht="15.75" customHeight="1">
      <c r="A32" s="39">
        <v>26</v>
      </c>
      <c r="B32" s="40" t="s">
        <v>48</v>
      </c>
      <c r="C32" s="43" t="s">
        <v>22</v>
      </c>
      <c r="D32" s="53" t="s">
        <v>375</v>
      </c>
      <c r="E32" s="44">
        <v>1</v>
      </c>
      <c r="F32" s="42">
        <v>7779</v>
      </c>
      <c r="G32" s="41">
        <f t="shared" si="0"/>
        <v>9179.2199999999993</v>
      </c>
      <c r="H32" s="73"/>
    </row>
    <row r="33" spans="1:8" s="25" customFormat="1" ht="15.75" customHeight="1">
      <c r="A33" s="39">
        <v>27</v>
      </c>
      <c r="B33" s="40" t="s">
        <v>49</v>
      </c>
      <c r="C33" s="43" t="s">
        <v>22</v>
      </c>
      <c r="D33" s="53" t="s">
        <v>375</v>
      </c>
      <c r="E33" s="44">
        <v>1</v>
      </c>
      <c r="F33" s="42">
        <v>5088</v>
      </c>
      <c r="G33" s="41">
        <f t="shared" si="0"/>
        <v>6003.8399999999992</v>
      </c>
      <c r="H33" s="73"/>
    </row>
    <row r="34" spans="1:8" s="25" customFormat="1" ht="15.75" customHeight="1">
      <c r="A34" s="39">
        <v>28</v>
      </c>
      <c r="B34" s="40" t="s">
        <v>50</v>
      </c>
      <c r="C34" s="43" t="s">
        <v>22</v>
      </c>
      <c r="D34" s="53" t="s">
        <v>375</v>
      </c>
      <c r="E34" s="44">
        <v>1</v>
      </c>
      <c r="F34" s="42">
        <v>2741</v>
      </c>
      <c r="G34" s="41">
        <f t="shared" si="0"/>
        <v>3234.3799999999997</v>
      </c>
      <c r="H34" s="73"/>
    </row>
    <row r="35" spans="1:8" s="25" customFormat="1" ht="15.75" customHeight="1">
      <c r="A35" s="39">
        <v>30</v>
      </c>
      <c r="B35" s="40" t="s">
        <v>52</v>
      </c>
      <c r="C35" s="43" t="s">
        <v>22</v>
      </c>
      <c r="D35" s="53" t="s">
        <v>375</v>
      </c>
      <c r="E35" s="44">
        <v>1</v>
      </c>
      <c r="F35" s="42">
        <v>1658</v>
      </c>
      <c r="G35" s="41">
        <f t="shared" si="0"/>
        <v>1956.4399999999998</v>
      </c>
      <c r="H35" s="73"/>
    </row>
    <row r="36" spans="1:8" s="25" customFormat="1" ht="15.75" customHeight="1">
      <c r="A36" s="39">
        <v>31</v>
      </c>
      <c r="B36" s="40" t="s">
        <v>53</v>
      </c>
      <c r="C36" s="43" t="s">
        <v>22</v>
      </c>
      <c r="D36" s="53" t="s">
        <v>375</v>
      </c>
      <c r="E36" s="44">
        <v>1</v>
      </c>
      <c r="F36" s="42">
        <v>1118</v>
      </c>
      <c r="G36" s="41">
        <f t="shared" si="0"/>
        <v>1319.24</v>
      </c>
      <c r="H36" s="73"/>
    </row>
    <row r="37" spans="1:8" s="25" customFormat="1" ht="15.75" customHeight="1">
      <c r="A37" s="39">
        <v>32</v>
      </c>
      <c r="B37" s="40" t="s">
        <v>54</v>
      </c>
      <c r="C37" s="43" t="s">
        <v>22</v>
      </c>
      <c r="D37" s="53" t="s">
        <v>375</v>
      </c>
      <c r="E37" s="44">
        <v>1</v>
      </c>
      <c r="F37" s="42">
        <v>3577</v>
      </c>
      <c r="G37" s="41">
        <f t="shared" si="0"/>
        <v>4220.8599999999997</v>
      </c>
      <c r="H37" s="73"/>
    </row>
    <row r="38" spans="1:8" s="25" customFormat="1" ht="15.75" customHeight="1">
      <c r="A38" s="39">
        <v>33</v>
      </c>
      <c r="B38" s="40" t="s">
        <v>55</v>
      </c>
      <c r="C38" s="43" t="s">
        <v>22</v>
      </c>
      <c r="D38" s="53" t="s">
        <v>375</v>
      </c>
      <c r="E38" s="44">
        <v>1</v>
      </c>
      <c r="F38" s="42">
        <v>4284</v>
      </c>
      <c r="G38" s="41">
        <f t="shared" si="0"/>
        <v>5055.12</v>
      </c>
      <c r="H38" s="73"/>
    </row>
    <row r="39" spans="1:8" s="25" customFormat="1" ht="15.75" customHeight="1">
      <c r="A39" s="39">
        <v>34</v>
      </c>
      <c r="B39" s="40" t="s">
        <v>56</v>
      </c>
      <c r="C39" s="43" t="s">
        <v>22</v>
      </c>
      <c r="D39" s="53" t="s">
        <v>375</v>
      </c>
      <c r="E39" s="44">
        <v>1</v>
      </c>
      <c r="F39" s="41">
        <v>922</v>
      </c>
      <c r="G39" s="41">
        <f t="shared" si="0"/>
        <v>1087.96</v>
      </c>
      <c r="H39" s="73"/>
    </row>
    <row r="40" spans="1:8" s="25" customFormat="1" ht="15.75" customHeight="1">
      <c r="A40" s="39">
        <v>35</v>
      </c>
      <c r="B40" s="40" t="s">
        <v>57</v>
      </c>
      <c r="C40" s="43" t="s">
        <v>22</v>
      </c>
      <c r="D40" s="53" t="s">
        <v>375</v>
      </c>
      <c r="E40" s="44">
        <v>1</v>
      </c>
      <c r="F40" s="42">
        <v>1658</v>
      </c>
      <c r="G40" s="41">
        <f t="shared" si="0"/>
        <v>1956.4399999999998</v>
      </c>
      <c r="H40" s="73"/>
    </row>
    <row r="41" spans="1:8" s="25" customFormat="1" ht="15.75" customHeight="1">
      <c r="A41" s="39">
        <v>36</v>
      </c>
      <c r="B41" s="40" t="s">
        <v>58</v>
      </c>
      <c r="C41" s="43" t="s">
        <v>22</v>
      </c>
      <c r="D41" s="53" t="s">
        <v>375</v>
      </c>
      <c r="E41" s="44">
        <v>1</v>
      </c>
      <c r="F41" s="42">
        <v>1967</v>
      </c>
      <c r="G41" s="41">
        <f t="shared" si="0"/>
        <v>2321.06</v>
      </c>
      <c r="H41" s="73"/>
    </row>
    <row r="42" spans="1:8" s="25" customFormat="1" ht="15.75" customHeight="1">
      <c r="A42" s="39">
        <v>37</v>
      </c>
      <c r="B42" s="40" t="s">
        <v>59</v>
      </c>
      <c r="C42" s="43" t="s">
        <v>22</v>
      </c>
      <c r="D42" s="53" t="s">
        <v>375</v>
      </c>
      <c r="E42" s="44">
        <v>1</v>
      </c>
      <c r="F42" s="41">
        <v>701</v>
      </c>
      <c r="G42" s="41">
        <f t="shared" si="0"/>
        <v>827.18</v>
      </c>
      <c r="H42" s="73"/>
    </row>
    <row r="43" spans="1:8" s="25" customFormat="1" ht="15.75" customHeight="1">
      <c r="A43" s="39">
        <v>38</v>
      </c>
      <c r="B43" s="40" t="s">
        <v>60</v>
      </c>
      <c r="C43" s="43" t="s">
        <v>22</v>
      </c>
      <c r="D43" s="53" t="s">
        <v>375</v>
      </c>
      <c r="E43" s="44">
        <v>1</v>
      </c>
      <c r="F43" s="42">
        <v>1056</v>
      </c>
      <c r="G43" s="41">
        <f t="shared" si="0"/>
        <v>1246.08</v>
      </c>
      <c r="H43" s="73"/>
    </row>
    <row r="44" spans="1:8" s="25" customFormat="1" ht="15.75" customHeight="1">
      <c r="A44" s="39">
        <v>39</v>
      </c>
      <c r="B44" s="40" t="s">
        <v>61</v>
      </c>
      <c r="C44" s="43" t="s">
        <v>22</v>
      </c>
      <c r="D44" s="53" t="s">
        <v>375</v>
      </c>
      <c r="E44" s="44">
        <v>1</v>
      </c>
      <c r="F44" s="42">
        <v>1067</v>
      </c>
      <c r="G44" s="41">
        <f t="shared" si="0"/>
        <v>1259.06</v>
      </c>
      <c r="H44" s="73"/>
    </row>
    <row r="45" spans="1:8" s="25" customFormat="1" ht="15.75" customHeight="1">
      <c r="A45" s="39">
        <v>40</v>
      </c>
      <c r="B45" s="40" t="s">
        <v>62</v>
      </c>
      <c r="C45" s="43" t="s">
        <v>22</v>
      </c>
      <c r="D45" s="53" t="s">
        <v>375</v>
      </c>
      <c r="E45" s="44">
        <v>1</v>
      </c>
      <c r="F45" s="42">
        <v>1475</v>
      </c>
      <c r="G45" s="41">
        <f t="shared" si="0"/>
        <v>1740.5</v>
      </c>
      <c r="H45" s="73"/>
    </row>
    <row r="46" spans="1:8" s="25" customFormat="1" ht="15.75" customHeight="1">
      <c r="A46" s="39">
        <v>41</v>
      </c>
      <c r="B46" s="40" t="s">
        <v>63</v>
      </c>
      <c r="C46" s="43" t="s">
        <v>22</v>
      </c>
      <c r="D46" s="53" t="s">
        <v>375</v>
      </c>
      <c r="E46" s="44">
        <v>1</v>
      </c>
      <c r="F46" s="41">
        <v>19</v>
      </c>
      <c r="G46" s="41">
        <f t="shared" si="0"/>
        <v>22.419999999999998</v>
      </c>
      <c r="H46" s="73"/>
    </row>
    <row r="47" spans="1:8" s="25" customFormat="1" ht="15.75" customHeight="1">
      <c r="A47" s="39">
        <v>42</v>
      </c>
      <c r="B47" s="40" t="s">
        <v>64</v>
      </c>
      <c r="C47" s="43" t="s">
        <v>22</v>
      </c>
      <c r="D47" s="53" t="s">
        <v>375</v>
      </c>
      <c r="E47" s="44">
        <v>1</v>
      </c>
      <c r="F47" s="41">
        <v>32</v>
      </c>
      <c r="G47" s="41">
        <f t="shared" si="0"/>
        <v>37.76</v>
      </c>
      <c r="H47" s="73"/>
    </row>
    <row r="48" spans="1:8" s="25" customFormat="1" ht="15.75" customHeight="1">
      <c r="A48" s="39">
        <v>43</v>
      </c>
      <c r="B48" s="40" t="s">
        <v>65</v>
      </c>
      <c r="C48" s="43" t="s">
        <v>22</v>
      </c>
      <c r="D48" s="53" t="s">
        <v>375</v>
      </c>
      <c r="E48" s="44">
        <v>1</v>
      </c>
      <c r="F48" s="41">
        <v>29</v>
      </c>
      <c r="G48" s="41">
        <f t="shared" si="0"/>
        <v>34.22</v>
      </c>
      <c r="H48" s="73"/>
    </row>
    <row r="49" spans="1:8" s="25" customFormat="1" ht="15.75" customHeight="1">
      <c r="A49" s="39">
        <v>44</v>
      </c>
      <c r="B49" s="40" t="s">
        <v>66</v>
      </c>
      <c r="C49" s="43" t="s">
        <v>22</v>
      </c>
      <c r="D49" s="53" t="s">
        <v>375</v>
      </c>
      <c r="E49" s="44">
        <v>1</v>
      </c>
      <c r="F49" s="41">
        <v>35</v>
      </c>
      <c r="G49" s="41">
        <f t="shared" si="0"/>
        <v>41.3</v>
      </c>
      <c r="H49" s="73"/>
    </row>
    <row r="50" spans="1:8" s="25" customFormat="1" ht="15.75" customHeight="1">
      <c r="A50" s="39">
        <v>45</v>
      </c>
      <c r="B50" s="40" t="s">
        <v>67</v>
      </c>
      <c r="C50" s="43" t="s">
        <v>22</v>
      </c>
      <c r="D50" s="53" t="s">
        <v>375</v>
      </c>
      <c r="E50" s="44">
        <v>1</v>
      </c>
      <c r="F50" s="41">
        <v>40</v>
      </c>
      <c r="G50" s="41">
        <f t="shared" si="0"/>
        <v>47.199999999999996</v>
      </c>
      <c r="H50" s="73"/>
    </row>
    <row r="51" spans="1:8" s="25" customFormat="1" ht="15.75" customHeight="1">
      <c r="A51" s="39">
        <v>46</v>
      </c>
      <c r="B51" s="40" t="s">
        <v>68</v>
      </c>
      <c r="C51" s="43" t="s">
        <v>22</v>
      </c>
      <c r="D51" s="53" t="s">
        <v>376</v>
      </c>
      <c r="E51" s="44">
        <v>1</v>
      </c>
      <c r="F51" s="41">
        <v>557</v>
      </c>
      <c r="G51" s="41">
        <f t="shared" si="0"/>
        <v>657.26</v>
      </c>
      <c r="H51" s="73"/>
    </row>
    <row r="52" spans="1:8" s="25" customFormat="1" ht="15.75" customHeight="1">
      <c r="A52" s="39">
        <v>47</v>
      </c>
      <c r="B52" s="40" t="s">
        <v>69</v>
      </c>
      <c r="C52" s="43" t="s">
        <v>22</v>
      </c>
      <c r="D52" s="53" t="s">
        <v>375</v>
      </c>
      <c r="E52" s="44">
        <v>1</v>
      </c>
      <c r="F52" s="41">
        <v>557</v>
      </c>
      <c r="G52" s="41">
        <f t="shared" si="0"/>
        <v>657.26</v>
      </c>
      <c r="H52" s="73"/>
    </row>
    <row r="53" spans="1:8" s="25" customFormat="1" ht="15.75" customHeight="1">
      <c r="A53" s="39">
        <v>48</v>
      </c>
      <c r="B53" s="40" t="s">
        <v>70</v>
      </c>
      <c r="C53" s="43" t="s">
        <v>22</v>
      </c>
      <c r="D53" s="53" t="s">
        <v>375</v>
      </c>
      <c r="E53" s="44">
        <v>1</v>
      </c>
      <c r="F53" s="41">
        <v>595</v>
      </c>
      <c r="G53" s="41">
        <f t="shared" si="0"/>
        <v>702.09999999999991</v>
      </c>
      <c r="H53" s="73"/>
    </row>
    <row r="54" spans="1:8" s="25" customFormat="1" ht="15.75" customHeight="1">
      <c r="A54" s="39">
        <v>49</v>
      </c>
      <c r="B54" s="40" t="s">
        <v>71</v>
      </c>
      <c r="C54" s="43" t="s">
        <v>22</v>
      </c>
      <c r="D54" s="53" t="s">
        <v>375</v>
      </c>
      <c r="E54" s="44">
        <v>1</v>
      </c>
      <c r="F54" s="41">
        <v>558</v>
      </c>
      <c r="G54" s="41">
        <f t="shared" si="0"/>
        <v>658.43999999999994</v>
      </c>
      <c r="H54" s="73"/>
    </row>
    <row r="55" spans="1:8" s="25" customFormat="1" ht="15.75" customHeight="1">
      <c r="A55" s="39">
        <v>50</v>
      </c>
      <c r="B55" s="40" t="s">
        <v>72</v>
      </c>
      <c r="C55" s="43" t="s">
        <v>22</v>
      </c>
      <c r="D55" s="53" t="s">
        <v>376</v>
      </c>
      <c r="E55" s="44">
        <v>1</v>
      </c>
      <c r="F55" s="41">
        <v>557</v>
      </c>
      <c r="G55" s="41">
        <f t="shared" si="0"/>
        <v>657.26</v>
      </c>
      <c r="H55" s="73"/>
    </row>
    <row r="56" spans="1:8" s="25" customFormat="1" ht="15.75" customHeight="1">
      <c r="A56" s="39">
        <v>51</v>
      </c>
      <c r="B56" s="40" t="s">
        <v>73</v>
      </c>
      <c r="C56" s="43" t="s">
        <v>22</v>
      </c>
      <c r="D56" s="53" t="s">
        <v>375</v>
      </c>
      <c r="E56" s="44">
        <v>1</v>
      </c>
      <c r="F56" s="41">
        <v>557</v>
      </c>
      <c r="G56" s="41">
        <f t="shared" si="0"/>
        <v>657.26</v>
      </c>
      <c r="H56" s="73"/>
    </row>
    <row r="57" spans="1:8" s="25" customFormat="1" ht="15.75" customHeight="1">
      <c r="A57" s="39">
        <v>52</v>
      </c>
      <c r="B57" s="40" t="s">
        <v>74</v>
      </c>
      <c r="C57" s="43" t="s">
        <v>22</v>
      </c>
      <c r="D57" s="53" t="s">
        <v>375</v>
      </c>
      <c r="E57" s="44">
        <v>1</v>
      </c>
      <c r="F57" s="41">
        <v>557</v>
      </c>
      <c r="G57" s="41">
        <f t="shared" si="0"/>
        <v>657.26</v>
      </c>
      <c r="H57" s="73"/>
    </row>
    <row r="58" spans="1:8" s="25" customFormat="1" ht="15.75" customHeight="1">
      <c r="A58" s="39">
        <v>53</v>
      </c>
      <c r="B58" s="40" t="s">
        <v>75</v>
      </c>
      <c r="C58" s="43" t="s">
        <v>22</v>
      </c>
      <c r="D58" s="53" t="s">
        <v>376</v>
      </c>
      <c r="E58" s="44">
        <v>1</v>
      </c>
      <c r="F58" s="42">
        <v>1030</v>
      </c>
      <c r="G58" s="41">
        <f t="shared" si="0"/>
        <v>1215.3999999999999</v>
      </c>
      <c r="H58" s="73"/>
    </row>
    <row r="59" spans="1:8" s="25" customFormat="1" ht="15.75" customHeight="1">
      <c r="A59" s="39">
        <v>54</v>
      </c>
      <c r="B59" s="40" t="s">
        <v>76</v>
      </c>
      <c r="C59" s="43" t="s">
        <v>22</v>
      </c>
      <c r="D59" s="53" t="s">
        <v>375</v>
      </c>
      <c r="E59" s="44">
        <v>1</v>
      </c>
      <c r="F59" s="41">
        <v>826</v>
      </c>
      <c r="G59" s="41">
        <f t="shared" si="0"/>
        <v>974.68</v>
      </c>
      <c r="H59" s="73"/>
    </row>
    <row r="60" spans="1:8" s="25" customFormat="1" ht="15.75" customHeight="1">
      <c r="A60" s="39">
        <v>55</v>
      </c>
      <c r="B60" s="40" t="s">
        <v>77</v>
      </c>
      <c r="C60" s="43" t="s">
        <v>22</v>
      </c>
      <c r="D60" s="53" t="s">
        <v>376</v>
      </c>
      <c r="E60" s="44">
        <v>1</v>
      </c>
      <c r="F60" s="41">
        <v>508</v>
      </c>
      <c r="G60" s="41">
        <f t="shared" si="0"/>
        <v>599.43999999999994</v>
      </c>
      <c r="H60" s="73"/>
    </row>
    <row r="61" spans="1:8" s="25" customFormat="1" ht="15.75" customHeight="1">
      <c r="A61" s="39">
        <v>56</v>
      </c>
      <c r="B61" s="40" t="s">
        <v>78</v>
      </c>
      <c r="C61" s="43" t="s">
        <v>22</v>
      </c>
      <c r="D61" s="53" t="s">
        <v>376</v>
      </c>
      <c r="E61" s="44">
        <v>1</v>
      </c>
      <c r="F61" s="41">
        <v>508</v>
      </c>
      <c r="G61" s="41">
        <f t="shared" si="0"/>
        <v>599.43999999999994</v>
      </c>
      <c r="H61" s="73"/>
    </row>
    <row r="62" spans="1:8" s="25" customFormat="1" ht="15.75" customHeight="1">
      <c r="A62" s="39">
        <v>57</v>
      </c>
      <c r="B62" s="40" t="s">
        <v>79</v>
      </c>
      <c r="C62" s="43" t="s">
        <v>22</v>
      </c>
      <c r="D62" s="53" t="s">
        <v>376</v>
      </c>
      <c r="E62" s="44">
        <v>1</v>
      </c>
      <c r="F62" s="41">
        <v>522</v>
      </c>
      <c r="G62" s="41">
        <f t="shared" si="0"/>
        <v>615.95999999999992</v>
      </c>
      <c r="H62" s="73"/>
    </row>
    <row r="63" spans="1:8" s="25" customFormat="1" ht="15.75" customHeight="1">
      <c r="A63" s="39">
        <v>58</v>
      </c>
      <c r="B63" s="40" t="s">
        <v>80</v>
      </c>
      <c r="C63" s="43" t="s">
        <v>22</v>
      </c>
      <c r="D63" s="53" t="s">
        <v>376</v>
      </c>
      <c r="E63" s="44">
        <v>1</v>
      </c>
      <c r="F63" s="41">
        <v>508</v>
      </c>
      <c r="G63" s="41">
        <f t="shared" si="0"/>
        <v>599.43999999999994</v>
      </c>
      <c r="H63" s="73"/>
    </row>
    <row r="64" spans="1:8" s="25" customFormat="1" ht="15.75" customHeight="1">
      <c r="A64" s="39">
        <v>59</v>
      </c>
      <c r="B64" s="40" t="s">
        <v>81</v>
      </c>
      <c r="C64" s="43" t="s">
        <v>22</v>
      </c>
      <c r="D64" s="53" t="s">
        <v>376</v>
      </c>
      <c r="E64" s="44">
        <v>1</v>
      </c>
      <c r="F64" s="41">
        <v>508</v>
      </c>
      <c r="G64" s="41">
        <f t="shared" si="0"/>
        <v>599.43999999999994</v>
      </c>
      <c r="H64" s="73"/>
    </row>
    <row r="65" spans="1:8" s="25" customFormat="1" ht="15.75" customHeight="1">
      <c r="A65" s="39">
        <v>60</v>
      </c>
      <c r="B65" s="40" t="s">
        <v>82</v>
      </c>
      <c r="C65" s="43" t="s">
        <v>22</v>
      </c>
      <c r="D65" s="53" t="s">
        <v>375</v>
      </c>
      <c r="E65" s="44">
        <v>1</v>
      </c>
      <c r="F65" s="41">
        <v>551</v>
      </c>
      <c r="G65" s="41">
        <f t="shared" si="0"/>
        <v>650.17999999999995</v>
      </c>
      <c r="H65" s="73"/>
    </row>
    <row r="66" spans="1:8" s="25" customFormat="1" ht="15.75" customHeight="1">
      <c r="A66" s="39">
        <v>61</v>
      </c>
      <c r="B66" s="40" t="s">
        <v>83</v>
      </c>
      <c r="C66" s="43" t="s">
        <v>22</v>
      </c>
      <c r="D66" s="53" t="s">
        <v>376</v>
      </c>
      <c r="E66" s="44">
        <v>1</v>
      </c>
      <c r="F66" s="41">
        <v>922</v>
      </c>
      <c r="G66" s="41">
        <f t="shared" si="0"/>
        <v>1087.96</v>
      </c>
      <c r="H66" s="73"/>
    </row>
    <row r="67" spans="1:8" s="25" customFormat="1" ht="15.75" customHeight="1">
      <c r="A67" s="39">
        <v>62</v>
      </c>
      <c r="B67" s="40" t="s">
        <v>84</v>
      </c>
      <c r="C67" s="43" t="s">
        <v>22</v>
      </c>
      <c r="D67" s="53" t="s">
        <v>375</v>
      </c>
      <c r="E67" s="44">
        <v>1</v>
      </c>
      <c r="F67" s="41">
        <v>13</v>
      </c>
      <c r="G67" s="41">
        <f t="shared" si="0"/>
        <v>15.34</v>
      </c>
      <c r="H67" s="73"/>
    </row>
    <row r="68" spans="1:8" s="25" customFormat="1" ht="15.75" customHeight="1">
      <c r="A68" s="39">
        <v>63</v>
      </c>
      <c r="B68" s="40" t="s">
        <v>85</v>
      </c>
      <c r="C68" s="43" t="s">
        <v>22</v>
      </c>
      <c r="D68" s="53" t="s">
        <v>375</v>
      </c>
      <c r="E68" s="44">
        <v>1</v>
      </c>
      <c r="F68" s="41">
        <v>115</v>
      </c>
      <c r="G68" s="41">
        <f t="shared" si="0"/>
        <v>135.69999999999999</v>
      </c>
      <c r="H68" s="73"/>
    </row>
    <row r="69" spans="1:8" s="25" customFormat="1" ht="15.75" customHeight="1">
      <c r="A69" s="39">
        <v>64</v>
      </c>
      <c r="B69" s="40" t="s">
        <v>86</v>
      </c>
      <c r="C69" s="43" t="s">
        <v>22</v>
      </c>
      <c r="D69" s="53" t="s">
        <v>375</v>
      </c>
      <c r="E69" s="44">
        <v>1</v>
      </c>
      <c r="F69" s="41">
        <v>115</v>
      </c>
      <c r="G69" s="41">
        <f t="shared" si="0"/>
        <v>135.69999999999999</v>
      </c>
      <c r="H69" s="73"/>
    </row>
    <row r="70" spans="1:8" s="25" customFormat="1" ht="15.75" customHeight="1">
      <c r="A70" s="39">
        <v>65</v>
      </c>
      <c r="B70" s="40" t="s">
        <v>87</v>
      </c>
      <c r="C70" s="43" t="s">
        <v>22</v>
      </c>
      <c r="D70" s="53" t="s">
        <v>375</v>
      </c>
      <c r="E70" s="44">
        <v>1</v>
      </c>
      <c r="F70" s="41">
        <v>37</v>
      </c>
      <c r="G70" s="41">
        <f t="shared" si="0"/>
        <v>43.66</v>
      </c>
      <c r="H70" s="73"/>
    </row>
    <row r="71" spans="1:8" s="25" customFormat="1" ht="15.75" customHeight="1">
      <c r="A71" s="39">
        <v>66</v>
      </c>
      <c r="B71" s="40" t="s">
        <v>88</v>
      </c>
      <c r="C71" s="43" t="s">
        <v>22</v>
      </c>
      <c r="D71" s="53" t="s">
        <v>375</v>
      </c>
      <c r="E71" s="44">
        <v>1</v>
      </c>
      <c r="F71" s="41">
        <v>86</v>
      </c>
      <c r="G71" s="41">
        <f t="shared" ref="G71:G129" si="1">F71*1.18</f>
        <v>101.47999999999999</v>
      </c>
      <c r="H71" s="73"/>
    </row>
    <row r="72" spans="1:8" s="25" customFormat="1" ht="15.75" customHeight="1">
      <c r="A72" s="39">
        <v>67</v>
      </c>
      <c r="B72" s="40" t="s">
        <v>89</v>
      </c>
      <c r="C72" s="43" t="s">
        <v>22</v>
      </c>
      <c r="D72" s="53" t="s">
        <v>375</v>
      </c>
      <c r="E72" s="44">
        <v>1</v>
      </c>
      <c r="F72" s="41">
        <v>120</v>
      </c>
      <c r="G72" s="41">
        <f t="shared" si="1"/>
        <v>141.6</v>
      </c>
      <c r="H72" s="73"/>
    </row>
    <row r="73" spans="1:8" s="25" customFormat="1" ht="15.75" customHeight="1">
      <c r="A73" s="39">
        <v>68</v>
      </c>
      <c r="B73" s="40" t="s">
        <v>90</v>
      </c>
      <c r="C73" s="43" t="s">
        <v>22</v>
      </c>
      <c r="D73" s="53" t="s">
        <v>375</v>
      </c>
      <c r="E73" s="44">
        <v>1</v>
      </c>
      <c r="F73" s="41">
        <v>86</v>
      </c>
      <c r="G73" s="41">
        <f t="shared" si="1"/>
        <v>101.47999999999999</v>
      </c>
      <c r="H73" s="73"/>
    </row>
    <row r="74" spans="1:8" s="25" customFormat="1" ht="15.75" customHeight="1">
      <c r="A74" s="39">
        <v>69</v>
      </c>
      <c r="B74" s="40" t="s">
        <v>91</v>
      </c>
      <c r="C74" s="43" t="s">
        <v>22</v>
      </c>
      <c r="D74" s="53" t="s">
        <v>375</v>
      </c>
      <c r="E74" s="44">
        <v>1</v>
      </c>
      <c r="F74" s="41">
        <v>95</v>
      </c>
      <c r="G74" s="41">
        <f t="shared" si="1"/>
        <v>112.1</v>
      </c>
      <c r="H74" s="73"/>
    </row>
    <row r="75" spans="1:8" s="25" customFormat="1" ht="15.75" customHeight="1">
      <c r="A75" s="39">
        <v>70</v>
      </c>
      <c r="B75" s="40" t="s">
        <v>92</v>
      </c>
      <c r="C75" s="43" t="s">
        <v>22</v>
      </c>
      <c r="D75" s="53" t="s">
        <v>375</v>
      </c>
      <c r="E75" s="44">
        <v>1</v>
      </c>
      <c r="F75" s="41">
        <v>86</v>
      </c>
      <c r="G75" s="41">
        <f t="shared" si="1"/>
        <v>101.47999999999999</v>
      </c>
      <c r="H75" s="73"/>
    </row>
    <row r="76" spans="1:8" s="25" customFormat="1" ht="15.75" customHeight="1">
      <c r="A76" s="39">
        <v>71</v>
      </c>
      <c r="B76" s="40" t="s">
        <v>93</v>
      </c>
      <c r="C76" s="43" t="s">
        <v>22</v>
      </c>
      <c r="D76" s="53" t="s">
        <v>375</v>
      </c>
      <c r="E76" s="44">
        <v>1</v>
      </c>
      <c r="F76" s="41">
        <v>123</v>
      </c>
      <c r="G76" s="41">
        <f t="shared" si="1"/>
        <v>145.13999999999999</v>
      </c>
      <c r="H76" s="73"/>
    </row>
    <row r="77" spans="1:8" s="25" customFormat="1" ht="15.75" customHeight="1">
      <c r="A77" s="39">
        <v>72</v>
      </c>
      <c r="B77" s="40" t="s">
        <v>94</v>
      </c>
      <c r="C77" s="43" t="s">
        <v>22</v>
      </c>
      <c r="D77" s="53" t="s">
        <v>375</v>
      </c>
      <c r="E77" s="44">
        <v>1</v>
      </c>
      <c r="F77" s="41">
        <v>39</v>
      </c>
      <c r="G77" s="41">
        <f t="shared" si="1"/>
        <v>46.019999999999996</v>
      </c>
      <c r="H77" s="73"/>
    </row>
    <row r="78" spans="1:8" s="25" customFormat="1" ht="15.75" customHeight="1">
      <c r="A78" s="39">
        <v>73</v>
      </c>
      <c r="B78" s="40" t="s">
        <v>95</v>
      </c>
      <c r="C78" s="43" t="s">
        <v>22</v>
      </c>
      <c r="D78" s="53" t="s">
        <v>375</v>
      </c>
      <c r="E78" s="44">
        <v>1</v>
      </c>
      <c r="F78" s="41">
        <v>75</v>
      </c>
      <c r="G78" s="41">
        <f t="shared" si="1"/>
        <v>88.5</v>
      </c>
      <c r="H78" s="73"/>
    </row>
    <row r="79" spans="1:8" s="25" customFormat="1" ht="15.75" customHeight="1">
      <c r="A79" s="39">
        <v>74</v>
      </c>
      <c r="B79" s="40" t="s">
        <v>96</v>
      </c>
      <c r="C79" s="43" t="s">
        <v>22</v>
      </c>
      <c r="D79" s="53" t="s">
        <v>375</v>
      </c>
      <c r="E79" s="44">
        <v>1</v>
      </c>
      <c r="F79" s="41">
        <v>363</v>
      </c>
      <c r="G79" s="41">
        <f t="shared" si="1"/>
        <v>428.34</v>
      </c>
      <c r="H79" s="73"/>
    </row>
    <row r="80" spans="1:8" s="25" customFormat="1" ht="15.75" customHeight="1">
      <c r="A80" s="39">
        <v>75</v>
      </c>
      <c r="B80" s="40" t="s">
        <v>97</v>
      </c>
      <c r="C80" s="43" t="s">
        <v>22</v>
      </c>
      <c r="D80" s="53" t="s">
        <v>375</v>
      </c>
      <c r="E80" s="44">
        <v>1</v>
      </c>
      <c r="F80" s="41">
        <v>148</v>
      </c>
      <c r="G80" s="41">
        <f t="shared" si="1"/>
        <v>174.64</v>
      </c>
      <c r="H80" s="73"/>
    </row>
    <row r="81" spans="1:8" s="25" customFormat="1" ht="15.75" customHeight="1">
      <c r="A81" s="39">
        <v>76</v>
      </c>
      <c r="B81" s="40" t="s">
        <v>98</v>
      </c>
      <c r="C81" s="43" t="s">
        <v>22</v>
      </c>
      <c r="D81" s="53" t="s">
        <v>375</v>
      </c>
      <c r="E81" s="44">
        <v>1</v>
      </c>
      <c r="F81" s="41">
        <v>87</v>
      </c>
      <c r="G81" s="41">
        <f t="shared" si="1"/>
        <v>102.66</v>
      </c>
      <c r="H81" s="73"/>
    </row>
    <row r="82" spans="1:8" s="25" customFormat="1" ht="15.75" customHeight="1">
      <c r="A82" s="39">
        <v>77</v>
      </c>
      <c r="B82" s="40" t="s">
        <v>99</v>
      </c>
      <c r="C82" s="43" t="s">
        <v>22</v>
      </c>
      <c r="D82" s="53" t="s">
        <v>375</v>
      </c>
      <c r="E82" s="44">
        <v>1</v>
      </c>
      <c r="F82" s="41">
        <v>80</v>
      </c>
      <c r="G82" s="41">
        <f t="shared" si="1"/>
        <v>94.399999999999991</v>
      </c>
      <c r="H82" s="73"/>
    </row>
    <row r="83" spans="1:8" s="25" customFormat="1" ht="15.75" customHeight="1">
      <c r="A83" s="39">
        <v>78</v>
      </c>
      <c r="B83" s="40" t="s">
        <v>100</v>
      </c>
      <c r="C83" s="43" t="s">
        <v>22</v>
      </c>
      <c r="D83" s="53" t="s">
        <v>375</v>
      </c>
      <c r="E83" s="44">
        <v>1</v>
      </c>
      <c r="F83" s="41">
        <v>25</v>
      </c>
      <c r="G83" s="41">
        <f t="shared" si="1"/>
        <v>29.5</v>
      </c>
      <c r="H83" s="73"/>
    </row>
    <row r="84" spans="1:8" s="25" customFormat="1" ht="15.75" customHeight="1">
      <c r="A84" s="39">
        <v>79</v>
      </c>
      <c r="B84" s="40" t="s">
        <v>101</v>
      </c>
      <c r="C84" s="43" t="s">
        <v>22</v>
      </c>
      <c r="D84" s="53" t="s">
        <v>375</v>
      </c>
      <c r="E84" s="44">
        <v>1</v>
      </c>
      <c r="F84" s="41">
        <v>25</v>
      </c>
      <c r="G84" s="41">
        <f t="shared" si="1"/>
        <v>29.5</v>
      </c>
      <c r="H84" s="73"/>
    </row>
    <row r="85" spans="1:8" s="25" customFormat="1" ht="15.75" customHeight="1">
      <c r="A85" s="39">
        <v>80</v>
      </c>
      <c r="B85" s="40" t="s">
        <v>102</v>
      </c>
      <c r="C85" s="43" t="s">
        <v>22</v>
      </c>
      <c r="D85" s="53" t="s">
        <v>375</v>
      </c>
      <c r="E85" s="44">
        <v>1</v>
      </c>
      <c r="F85" s="41">
        <v>16</v>
      </c>
      <c r="G85" s="41">
        <f t="shared" si="1"/>
        <v>18.88</v>
      </c>
      <c r="H85" s="73"/>
    </row>
    <row r="86" spans="1:8" s="25" customFormat="1" ht="15.75" customHeight="1">
      <c r="A86" s="39">
        <v>81</v>
      </c>
      <c r="B86" s="40" t="s">
        <v>103</v>
      </c>
      <c r="C86" s="43" t="s">
        <v>22</v>
      </c>
      <c r="D86" s="53" t="s">
        <v>375</v>
      </c>
      <c r="E86" s="44">
        <v>1</v>
      </c>
      <c r="F86" s="41">
        <v>103</v>
      </c>
      <c r="G86" s="41">
        <f t="shared" si="1"/>
        <v>121.53999999999999</v>
      </c>
      <c r="H86" s="73"/>
    </row>
    <row r="87" spans="1:8" s="25" customFormat="1" ht="15.75" customHeight="1">
      <c r="A87" s="39">
        <v>82</v>
      </c>
      <c r="B87" s="40" t="s">
        <v>104</v>
      </c>
      <c r="C87" s="43" t="s">
        <v>22</v>
      </c>
      <c r="D87" s="53" t="s">
        <v>375</v>
      </c>
      <c r="E87" s="44">
        <v>1</v>
      </c>
      <c r="F87" s="42">
        <v>5442</v>
      </c>
      <c r="G87" s="41">
        <f t="shared" si="1"/>
        <v>6421.5599999999995</v>
      </c>
      <c r="H87" s="73"/>
    </row>
    <row r="88" spans="1:8" s="25" customFormat="1" ht="15.75" customHeight="1">
      <c r="A88" s="39">
        <v>83</v>
      </c>
      <c r="B88" s="40" t="s">
        <v>105</v>
      </c>
      <c r="C88" s="43" t="s">
        <v>22</v>
      </c>
      <c r="D88" s="53" t="s">
        <v>375</v>
      </c>
      <c r="E88" s="44">
        <v>1</v>
      </c>
      <c r="F88" s="42">
        <v>3781</v>
      </c>
      <c r="G88" s="41">
        <f t="shared" si="1"/>
        <v>4461.58</v>
      </c>
      <c r="H88" s="73"/>
    </row>
    <row r="89" spans="1:8" s="25" customFormat="1" ht="15.75" customHeight="1">
      <c r="A89" s="39">
        <v>84</v>
      </c>
      <c r="B89" s="40" t="s">
        <v>106</v>
      </c>
      <c r="C89" s="43" t="s">
        <v>22</v>
      </c>
      <c r="D89" s="53" t="s">
        <v>375</v>
      </c>
      <c r="E89" s="44">
        <v>1</v>
      </c>
      <c r="F89" s="42">
        <v>4403</v>
      </c>
      <c r="G89" s="41">
        <f t="shared" si="1"/>
        <v>5195.54</v>
      </c>
      <c r="H89" s="73"/>
    </row>
    <row r="90" spans="1:8" s="25" customFormat="1" ht="15.75" customHeight="1">
      <c r="A90" s="39">
        <v>86</v>
      </c>
      <c r="B90" s="40" t="s">
        <v>108</v>
      </c>
      <c r="C90" s="43" t="s">
        <v>22</v>
      </c>
      <c r="D90" s="53" t="s">
        <v>375</v>
      </c>
      <c r="E90" s="44">
        <v>1</v>
      </c>
      <c r="F90" s="42">
        <v>5530</v>
      </c>
      <c r="G90" s="41">
        <f t="shared" si="1"/>
        <v>6525.4</v>
      </c>
      <c r="H90" s="73"/>
    </row>
    <row r="91" spans="1:8" s="25" customFormat="1" ht="15.75" customHeight="1">
      <c r="A91" s="39">
        <v>87</v>
      </c>
      <c r="B91" s="40" t="s">
        <v>109</v>
      </c>
      <c r="C91" s="43" t="s">
        <v>22</v>
      </c>
      <c r="D91" s="53" t="s">
        <v>375</v>
      </c>
      <c r="E91" s="44">
        <v>1</v>
      </c>
      <c r="F91" s="41">
        <v>743</v>
      </c>
      <c r="G91" s="41">
        <f t="shared" si="1"/>
        <v>876.74</v>
      </c>
      <c r="H91" s="73"/>
    </row>
    <row r="92" spans="1:8" s="25" customFormat="1" ht="15.75" customHeight="1">
      <c r="A92" s="39">
        <v>89</v>
      </c>
      <c r="B92" s="40" t="s">
        <v>111</v>
      </c>
      <c r="C92" s="43" t="s">
        <v>22</v>
      </c>
      <c r="D92" s="53" t="s">
        <v>375</v>
      </c>
      <c r="E92" s="44">
        <v>1</v>
      </c>
      <c r="F92" s="41">
        <v>440</v>
      </c>
      <c r="G92" s="41">
        <f t="shared" si="1"/>
        <v>519.19999999999993</v>
      </c>
      <c r="H92" s="73"/>
    </row>
    <row r="93" spans="1:8" s="25" customFormat="1" ht="15.75" customHeight="1">
      <c r="A93" s="39">
        <v>90</v>
      </c>
      <c r="B93" s="40" t="s">
        <v>112</v>
      </c>
      <c r="C93" s="43" t="s">
        <v>22</v>
      </c>
      <c r="D93" s="53" t="s">
        <v>375</v>
      </c>
      <c r="E93" s="44">
        <v>1</v>
      </c>
      <c r="F93" s="41">
        <v>342</v>
      </c>
      <c r="G93" s="41">
        <f t="shared" si="1"/>
        <v>403.56</v>
      </c>
      <c r="H93" s="73"/>
    </row>
    <row r="94" spans="1:8" s="25" customFormat="1" ht="15.75" customHeight="1">
      <c r="A94" s="39">
        <v>91</v>
      </c>
      <c r="B94" s="40" t="s">
        <v>113</v>
      </c>
      <c r="C94" s="43" t="s">
        <v>22</v>
      </c>
      <c r="D94" s="53" t="s">
        <v>375</v>
      </c>
      <c r="E94" s="44">
        <v>1</v>
      </c>
      <c r="F94" s="41">
        <v>343</v>
      </c>
      <c r="G94" s="41">
        <f t="shared" si="1"/>
        <v>404.73999999999995</v>
      </c>
      <c r="H94" s="73"/>
    </row>
    <row r="95" spans="1:8" s="25" customFormat="1" ht="15.75" customHeight="1">
      <c r="A95" s="39">
        <v>94</v>
      </c>
      <c r="B95" s="40" t="s">
        <v>116</v>
      </c>
      <c r="C95" s="43" t="s">
        <v>22</v>
      </c>
      <c r="D95" s="53" t="s">
        <v>375</v>
      </c>
      <c r="E95" s="44">
        <v>1</v>
      </c>
      <c r="F95" s="41">
        <v>104</v>
      </c>
      <c r="G95" s="41">
        <f t="shared" si="1"/>
        <v>122.72</v>
      </c>
      <c r="H95" s="73"/>
    </row>
    <row r="96" spans="1:8" s="25" customFormat="1" ht="15.75" customHeight="1">
      <c r="A96" s="39">
        <v>95</v>
      </c>
      <c r="B96" s="40" t="s">
        <v>117</v>
      </c>
      <c r="C96" s="43" t="s">
        <v>22</v>
      </c>
      <c r="D96" s="53" t="s">
        <v>375</v>
      </c>
      <c r="E96" s="44">
        <v>1</v>
      </c>
      <c r="F96" s="41">
        <v>70</v>
      </c>
      <c r="G96" s="41">
        <f t="shared" si="1"/>
        <v>82.6</v>
      </c>
      <c r="H96" s="73"/>
    </row>
    <row r="97" spans="1:8" s="25" customFormat="1" ht="15.75" customHeight="1">
      <c r="A97" s="39">
        <v>96</v>
      </c>
      <c r="B97" s="40" t="s">
        <v>118</v>
      </c>
      <c r="C97" s="43" t="s">
        <v>22</v>
      </c>
      <c r="D97" s="53" t="s">
        <v>375</v>
      </c>
      <c r="E97" s="44">
        <v>1</v>
      </c>
      <c r="F97" s="42">
        <v>1726</v>
      </c>
      <c r="G97" s="41">
        <f t="shared" si="1"/>
        <v>2036.6799999999998</v>
      </c>
      <c r="H97" s="73"/>
    </row>
    <row r="98" spans="1:8" s="25" customFormat="1" ht="15.75" customHeight="1">
      <c r="A98" s="39">
        <v>97</v>
      </c>
      <c r="B98" s="40" t="s">
        <v>119</v>
      </c>
      <c r="C98" s="43" t="s">
        <v>22</v>
      </c>
      <c r="D98" s="53" t="s">
        <v>375</v>
      </c>
      <c r="E98" s="44">
        <v>1</v>
      </c>
      <c r="F98" s="42">
        <v>4353</v>
      </c>
      <c r="G98" s="41">
        <f t="shared" si="1"/>
        <v>5136.54</v>
      </c>
      <c r="H98" s="73"/>
    </row>
    <row r="99" spans="1:8" s="25" customFormat="1" ht="15.75" customHeight="1">
      <c r="A99" s="39">
        <v>98</v>
      </c>
      <c r="B99" s="40" t="s">
        <v>120</v>
      </c>
      <c r="C99" s="43" t="s">
        <v>22</v>
      </c>
      <c r="D99" s="53" t="s">
        <v>375</v>
      </c>
      <c r="E99" s="44">
        <v>1</v>
      </c>
      <c r="F99" s="42">
        <v>7845</v>
      </c>
      <c r="G99" s="41">
        <f t="shared" si="1"/>
        <v>9257.1</v>
      </c>
      <c r="H99" s="73"/>
    </row>
    <row r="100" spans="1:8" s="25" customFormat="1" ht="15.75" customHeight="1">
      <c r="A100" s="39">
        <v>99</v>
      </c>
      <c r="B100" s="40" t="s">
        <v>121</v>
      </c>
      <c r="C100" s="43" t="s">
        <v>22</v>
      </c>
      <c r="D100" s="53" t="s">
        <v>375</v>
      </c>
      <c r="E100" s="44">
        <v>1</v>
      </c>
      <c r="F100" s="42">
        <v>7122</v>
      </c>
      <c r="G100" s="41">
        <f t="shared" si="1"/>
        <v>8403.9599999999991</v>
      </c>
      <c r="H100" s="73"/>
    </row>
    <row r="101" spans="1:8" s="25" customFormat="1" ht="15.75" customHeight="1">
      <c r="A101" s="39">
        <v>100</v>
      </c>
      <c r="B101" s="40" t="s">
        <v>122</v>
      </c>
      <c r="C101" s="43" t="s">
        <v>22</v>
      </c>
      <c r="D101" s="53" t="s">
        <v>375</v>
      </c>
      <c r="E101" s="44">
        <v>1</v>
      </c>
      <c r="F101" s="42">
        <v>2269</v>
      </c>
      <c r="G101" s="41">
        <f t="shared" si="1"/>
        <v>2677.42</v>
      </c>
      <c r="H101" s="73"/>
    </row>
    <row r="102" spans="1:8" s="25" customFormat="1" ht="15.75" customHeight="1">
      <c r="A102" s="39">
        <v>101</v>
      </c>
      <c r="B102" s="40" t="s">
        <v>123</v>
      </c>
      <c r="C102" s="43" t="s">
        <v>22</v>
      </c>
      <c r="D102" s="53" t="s">
        <v>375</v>
      </c>
      <c r="E102" s="44">
        <v>1</v>
      </c>
      <c r="F102" s="41">
        <v>858</v>
      </c>
      <c r="G102" s="41">
        <f t="shared" si="1"/>
        <v>1012.4399999999999</v>
      </c>
      <c r="H102" s="73"/>
    </row>
    <row r="103" spans="1:8" s="25" customFormat="1" ht="15.75" customHeight="1">
      <c r="A103" s="39">
        <v>102</v>
      </c>
      <c r="B103" s="40" t="s">
        <v>124</v>
      </c>
      <c r="C103" s="43" t="s">
        <v>22</v>
      </c>
      <c r="D103" s="53" t="s">
        <v>375</v>
      </c>
      <c r="E103" s="44">
        <v>1</v>
      </c>
      <c r="F103" s="41">
        <v>743</v>
      </c>
      <c r="G103" s="41">
        <f t="shared" si="1"/>
        <v>876.74</v>
      </c>
      <c r="H103" s="73"/>
    </row>
    <row r="104" spans="1:8" s="25" customFormat="1" ht="15.75" customHeight="1">
      <c r="A104" s="39">
        <v>103</v>
      </c>
      <c r="B104" s="40" t="s">
        <v>125</v>
      </c>
      <c r="C104" s="43" t="s">
        <v>22</v>
      </c>
      <c r="D104" s="53" t="s">
        <v>375</v>
      </c>
      <c r="E104" s="44">
        <v>1</v>
      </c>
      <c r="F104" s="41">
        <v>399</v>
      </c>
      <c r="G104" s="41">
        <f t="shared" si="1"/>
        <v>470.82</v>
      </c>
      <c r="H104" s="73"/>
    </row>
    <row r="105" spans="1:8" s="25" customFormat="1" ht="15.75" customHeight="1">
      <c r="A105" s="39">
        <v>104</v>
      </c>
      <c r="B105" s="40" t="s">
        <v>126</v>
      </c>
      <c r="C105" s="43" t="s">
        <v>22</v>
      </c>
      <c r="D105" s="53" t="s">
        <v>375</v>
      </c>
      <c r="E105" s="44">
        <v>1</v>
      </c>
      <c r="F105" s="42">
        <v>1443</v>
      </c>
      <c r="G105" s="41">
        <f t="shared" si="1"/>
        <v>1702.74</v>
      </c>
      <c r="H105" s="73"/>
    </row>
    <row r="106" spans="1:8" s="25" customFormat="1" ht="15.75" customHeight="1">
      <c r="A106" s="39">
        <v>105</v>
      </c>
      <c r="B106" s="40" t="s">
        <v>127</v>
      </c>
      <c r="C106" s="43" t="s">
        <v>22</v>
      </c>
      <c r="D106" s="53" t="s">
        <v>375</v>
      </c>
      <c r="E106" s="44">
        <v>1</v>
      </c>
      <c r="F106" s="42">
        <v>1132</v>
      </c>
      <c r="G106" s="41">
        <f t="shared" si="1"/>
        <v>1335.76</v>
      </c>
      <c r="H106" s="73"/>
    </row>
    <row r="107" spans="1:8" s="25" customFormat="1" ht="15.75" customHeight="1">
      <c r="A107" s="39">
        <v>106</v>
      </c>
      <c r="B107" s="40" t="s">
        <v>128</v>
      </c>
      <c r="C107" s="43" t="s">
        <v>22</v>
      </c>
      <c r="D107" s="53" t="s">
        <v>375</v>
      </c>
      <c r="E107" s="44">
        <v>1</v>
      </c>
      <c r="F107" s="42">
        <v>2673</v>
      </c>
      <c r="G107" s="41">
        <f t="shared" si="1"/>
        <v>3154.14</v>
      </c>
      <c r="H107" s="73"/>
    </row>
    <row r="108" spans="1:8" s="25" customFormat="1" ht="15.75" customHeight="1">
      <c r="A108" s="39">
        <v>107</v>
      </c>
      <c r="B108" s="40" t="s">
        <v>129</v>
      </c>
      <c r="C108" s="43" t="s">
        <v>22</v>
      </c>
      <c r="D108" s="53" t="s">
        <v>375</v>
      </c>
      <c r="E108" s="44">
        <v>1</v>
      </c>
      <c r="F108" s="42">
        <v>1259</v>
      </c>
      <c r="G108" s="41">
        <f t="shared" si="1"/>
        <v>1485.62</v>
      </c>
      <c r="H108" s="73"/>
    </row>
    <row r="109" spans="1:8" s="25" customFormat="1" ht="15.75" customHeight="1">
      <c r="A109" s="39">
        <v>108</v>
      </c>
      <c r="B109" s="40" t="s">
        <v>130</v>
      </c>
      <c r="C109" s="43" t="s">
        <v>22</v>
      </c>
      <c r="D109" s="53" t="s">
        <v>375</v>
      </c>
      <c r="E109" s="44">
        <v>1</v>
      </c>
      <c r="F109" s="42">
        <v>5617</v>
      </c>
      <c r="G109" s="41">
        <f t="shared" si="1"/>
        <v>6628.0599999999995</v>
      </c>
      <c r="H109" s="73"/>
    </row>
    <row r="110" spans="1:8" s="25" customFormat="1" ht="15.75" customHeight="1">
      <c r="A110" s="39">
        <v>109</v>
      </c>
      <c r="B110" s="40" t="s">
        <v>131</v>
      </c>
      <c r="C110" s="43" t="s">
        <v>22</v>
      </c>
      <c r="D110" s="53" t="s">
        <v>375</v>
      </c>
      <c r="E110" s="44">
        <v>1</v>
      </c>
      <c r="F110" s="42">
        <v>3547</v>
      </c>
      <c r="G110" s="41">
        <f t="shared" si="1"/>
        <v>4185.46</v>
      </c>
      <c r="H110" s="73"/>
    </row>
    <row r="111" spans="1:8" s="25" customFormat="1" ht="15.75" customHeight="1">
      <c r="A111" s="39">
        <v>111</v>
      </c>
      <c r="B111" s="40" t="s">
        <v>133</v>
      </c>
      <c r="C111" s="43" t="s">
        <v>22</v>
      </c>
      <c r="D111" s="53" t="s">
        <v>375</v>
      </c>
      <c r="E111" s="44">
        <v>1</v>
      </c>
      <c r="F111" s="42">
        <v>3577</v>
      </c>
      <c r="G111" s="41">
        <f t="shared" si="1"/>
        <v>4220.8599999999997</v>
      </c>
      <c r="H111" s="73"/>
    </row>
    <row r="112" spans="1:8" s="25" customFormat="1" ht="15.75" customHeight="1">
      <c r="A112" s="39">
        <v>112</v>
      </c>
      <c r="B112" s="40" t="s">
        <v>134</v>
      </c>
      <c r="C112" s="43" t="s">
        <v>22</v>
      </c>
      <c r="D112" s="53" t="s">
        <v>375</v>
      </c>
      <c r="E112" s="44">
        <v>1</v>
      </c>
      <c r="F112" s="41">
        <v>173</v>
      </c>
      <c r="G112" s="41">
        <f t="shared" si="1"/>
        <v>204.14</v>
      </c>
      <c r="H112" s="73"/>
    </row>
    <row r="113" spans="1:8" s="25" customFormat="1" ht="15.75" customHeight="1">
      <c r="A113" s="39">
        <v>113</v>
      </c>
      <c r="B113" s="40" t="s">
        <v>135</v>
      </c>
      <c r="C113" s="43" t="s">
        <v>22</v>
      </c>
      <c r="D113" s="53" t="s">
        <v>375</v>
      </c>
      <c r="E113" s="44">
        <v>1</v>
      </c>
      <c r="F113" s="41">
        <v>922</v>
      </c>
      <c r="G113" s="41">
        <f t="shared" si="1"/>
        <v>1087.96</v>
      </c>
      <c r="H113" s="73"/>
    </row>
    <row r="114" spans="1:8" s="25" customFormat="1" ht="15.75" customHeight="1">
      <c r="A114" s="39">
        <v>114</v>
      </c>
      <c r="B114" s="40" t="s">
        <v>136</v>
      </c>
      <c r="C114" s="43" t="s">
        <v>22</v>
      </c>
      <c r="D114" s="53" t="s">
        <v>375</v>
      </c>
      <c r="E114" s="44">
        <v>1</v>
      </c>
      <c r="F114" s="41">
        <v>277</v>
      </c>
      <c r="G114" s="41">
        <f t="shared" si="1"/>
        <v>326.85999999999996</v>
      </c>
      <c r="H114" s="73"/>
    </row>
    <row r="115" spans="1:8" s="25" customFormat="1" ht="15.75" customHeight="1">
      <c r="A115" s="39">
        <v>115</v>
      </c>
      <c r="B115" s="40" t="s">
        <v>137</v>
      </c>
      <c r="C115" s="43" t="s">
        <v>22</v>
      </c>
      <c r="D115" s="53" t="s">
        <v>375</v>
      </c>
      <c r="E115" s="44">
        <v>1</v>
      </c>
      <c r="F115" s="41">
        <v>388</v>
      </c>
      <c r="G115" s="41">
        <f t="shared" si="1"/>
        <v>457.84</v>
      </c>
      <c r="H115" s="73"/>
    </row>
    <row r="116" spans="1:8" s="25" customFormat="1" ht="15.75" customHeight="1">
      <c r="A116" s="39">
        <v>116</v>
      </c>
      <c r="B116" s="40" t="s">
        <v>138</v>
      </c>
      <c r="C116" s="43" t="s">
        <v>22</v>
      </c>
      <c r="D116" s="53" t="s">
        <v>375</v>
      </c>
      <c r="E116" s="44">
        <v>1</v>
      </c>
      <c r="F116" s="42">
        <v>2915</v>
      </c>
      <c r="G116" s="41">
        <f t="shared" si="1"/>
        <v>3439.7</v>
      </c>
      <c r="H116" s="73"/>
    </row>
    <row r="117" spans="1:8" s="25" customFormat="1" ht="15.75" customHeight="1">
      <c r="A117" s="39">
        <v>117</v>
      </c>
      <c r="B117" s="40" t="s">
        <v>139</v>
      </c>
      <c r="C117" s="43" t="s">
        <v>22</v>
      </c>
      <c r="D117" s="53" t="s">
        <v>375</v>
      </c>
      <c r="E117" s="44">
        <v>1</v>
      </c>
      <c r="F117" s="41">
        <v>46</v>
      </c>
      <c r="G117" s="41">
        <f t="shared" si="1"/>
        <v>54.279999999999994</v>
      </c>
      <c r="H117" s="73"/>
    </row>
    <row r="118" spans="1:8" s="25" customFormat="1" ht="21.75" customHeight="1">
      <c r="A118" s="39">
        <v>118</v>
      </c>
      <c r="B118" s="40" t="s">
        <v>140</v>
      </c>
      <c r="C118" s="43" t="s">
        <v>22</v>
      </c>
      <c r="D118" s="53" t="s">
        <v>375</v>
      </c>
      <c r="E118" s="44">
        <v>1</v>
      </c>
      <c r="F118" s="42">
        <v>1311</v>
      </c>
      <c r="G118" s="41">
        <f t="shared" si="1"/>
        <v>1546.98</v>
      </c>
      <c r="H118" s="73"/>
    </row>
    <row r="119" spans="1:8" s="25" customFormat="1" ht="15.75" customHeight="1">
      <c r="A119" s="39">
        <v>119</v>
      </c>
      <c r="B119" s="40" t="s">
        <v>141</v>
      </c>
      <c r="C119" s="43" t="s">
        <v>22</v>
      </c>
      <c r="D119" s="53" t="s">
        <v>375</v>
      </c>
      <c r="E119" s="44">
        <v>1</v>
      </c>
      <c r="F119" s="42">
        <v>1106</v>
      </c>
      <c r="G119" s="41">
        <f t="shared" si="1"/>
        <v>1305.08</v>
      </c>
      <c r="H119" s="73"/>
    </row>
    <row r="120" spans="1:8" s="25" customFormat="1" ht="15.75" customHeight="1">
      <c r="A120" s="39">
        <v>120</v>
      </c>
      <c r="B120" s="40" t="s">
        <v>142</v>
      </c>
      <c r="C120" s="43" t="s">
        <v>22</v>
      </c>
      <c r="D120" s="53" t="s">
        <v>375</v>
      </c>
      <c r="E120" s="44">
        <v>1</v>
      </c>
      <c r="F120" s="42">
        <v>2688</v>
      </c>
      <c r="G120" s="41">
        <f t="shared" si="1"/>
        <v>3171.8399999999997</v>
      </c>
      <c r="H120" s="73"/>
    </row>
    <row r="121" spans="1:8" s="25" customFormat="1" ht="15.75" customHeight="1">
      <c r="A121" s="39">
        <v>121</v>
      </c>
      <c r="B121" s="40" t="s">
        <v>143</v>
      </c>
      <c r="C121" s="43" t="s">
        <v>22</v>
      </c>
      <c r="D121" s="53" t="s">
        <v>375</v>
      </c>
      <c r="E121" s="44">
        <v>1</v>
      </c>
      <c r="F121" s="41">
        <v>580</v>
      </c>
      <c r="G121" s="41">
        <f t="shared" si="1"/>
        <v>684.4</v>
      </c>
      <c r="H121" s="73"/>
    </row>
    <row r="122" spans="1:8" s="25" customFormat="1" ht="15.75" customHeight="1">
      <c r="A122" s="39">
        <v>122</v>
      </c>
      <c r="B122" s="40" t="s">
        <v>144</v>
      </c>
      <c r="C122" s="43" t="s">
        <v>22</v>
      </c>
      <c r="D122" s="53" t="s">
        <v>375</v>
      </c>
      <c r="E122" s="44">
        <v>1</v>
      </c>
      <c r="F122" s="41">
        <v>418</v>
      </c>
      <c r="G122" s="41">
        <f t="shared" si="1"/>
        <v>493.23999999999995</v>
      </c>
      <c r="H122" s="73"/>
    </row>
    <row r="123" spans="1:8" s="25" customFormat="1" ht="15.75" customHeight="1">
      <c r="A123" s="39">
        <v>123</v>
      </c>
      <c r="B123" s="40" t="s">
        <v>145</v>
      </c>
      <c r="C123" s="43" t="s">
        <v>22</v>
      </c>
      <c r="D123" s="53" t="s">
        <v>375</v>
      </c>
      <c r="E123" s="44">
        <v>1</v>
      </c>
      <c r="F123" s="41">
        <v>553</v>
      </c>
      <c r="G123" s="41">
        <f t="shared" si="1"/>
        <v>652.54</v>
      </c>
      <c r="H123" s="73"/>
    </row>
    <row r="124" spans="1:8" s="25" customFormat="1" ht="15.75" customHeight="1">
      <c r="A124" s="39">
        <v>124</v>
      </c>
      <c r="B124" s="40" t="s">
        <v>146</v>
      </c>
      <c r="C124" s="43" t="s">
        <v>22</v>
      </c>
      <c r="D124" s="53" t="s">
        <v>375</v>
      </c>
      <c r="E124" s="44">
        <v>1</v>
      </c>
      <c r="F124" s="41">
        <v>15</v>
      </c>
      <c r="G124" s="41">
        <f t="shared" si="1"/>
        <v>17.7</v>
      </c>
      <c r="H124" s="73"/>
    </row>
    <row r="125" spans="1:8" s="25" customFormat="1" ht="15.75" customHeight="1">
      <c r="A125" s="39">
        <v>125</v>
      </c>
      <c r="B125" s="40" t="s">
        <v>147</v>
      </c>
      <c r="C125" s="43" t="s">
        <v>22</v>
      </c>
      <c r="D125" s="53" t="s">
        <v>376</v>
      </c>
      <c r="E125" s="44">
        <v>1</v>
      </c>
      <c r="F125" s="42">
        <v>1819</v>
      </c>
      <c r="G125" s="41">
        <f t="shared" si="1"/>
        <v>2146.42</v>
      </c>
      <c r="H125" s="73"/>
    </row>
    <row r="126" spans="1:8" s="25" customFormat="1" ht="15.75" customHeight="1">
      <c r="A126" s="39">
        <v>126</v>
      </c>
      <c r="B126" s="40" t="s">
        <v>148</v>
      </c>
      <c r="C126" s="43" t="s">
        <v>22</v>
      </c>
      <c r="D126" s="53" t="s">
        <v>376</v>
      </c>
      <c r="E126" s="44">
        <v>1</v>
      </c>
      <c r="F126" s="41">
        <v>196</v>
      </c>
      <c r="G126" s="41">
        <f t="shared" si="1"/>
        <v>231.28</v>
      </c>
      <c r="H126" s="73"/>
    </row>
    <row r="127" spans="1:8" s="25" customFormat="1" ht="15.75" customHeight="1">
      <c r="A127" s="39">
        <v>127</v>
      </c>
      <c r="B127" s="40" t="s">
        <v>149</v>
      </c>
      <c r="C127" s="43" t="s">
        <v>22</v>
      </c>
      <c r="D127" s="53" t="s">
        <v>375</v>
      </c>
      <c r="E127" s="44">
        <v>1</v>
      </c>
      <c r="F127" s="41">
        <v>52</v>
      </c>
      <c r="G127" s="41">
        <f t="shared" si="1"/>
        <v>61.36</v>
      </c>
      <c r="H127" s="73"/>
    </row>
    <row r="128" spans="1:8" s="25" customFormat="1" ht="15.75" customHeight="1">
      <c r="A128" s="39">
        <v>128</v>
      </c>
      <c r="B128" s="40" t="s">
        <v>150</v>
      </c>
      <c r="C128" s="43" t="s">
        <v>22</v>
      </c>
      <c r="D128" s="53" t="s">
        <v>375</v>
      </c>
      <c r="E128" s="44">
        <v>1</v>
      </c>
      <c r="F128" s="41">
        <v>8</v>
      </c>
      <c r="G128" s="41">
        <f t="shared" si="1"/>
        <v>9.44</v>
      </c>
      <c r="H128" s="73"/>
    </row>
    <row r="129" spans="1:8" s="25" customFormat="1" ht="15.75" customHeight="1">
      <c r="A129" s="39">
        <v>129</v>
      </c>
      <c r="B129" s="40" t="s">
        <v>151</v>
      </c>
      <c r="C129" s="43" t="s">
        <v>22</v>
      </c>
      <c r="D129" s="53" t="s">
        <v>375</v>
      </c>
      <c r="E129" s="44">
        <v>1</v>
      </c>
      <c r="F129" s="42">
        <v>2888</v>
      </c>
      <c r="G129" s="41">
        <f t="shared" si="1"/>
        <v>3407.8399999999997</v>
      </c>
      <c r="H129" s="73"/>
    </row>
    <row r="130" spans="1:8" s="25" customFormat="1" ht="15.75" customHeight="1">
      <c r="A130" s="39">
        <v>130</v>
      </c>
      <c r="B130" s="40" t="s">
        <v>152</v>
      </c>
      <c r="C130" s="43" t="s">
        <v>22</v>
      </c>
      <c r="D130" s="53" t="s">
        <v>375</v>
      </c>
      <c r="E130" s="44">
        <v>1</v>
      </c>
      <c r="F130" s="41">
        <v>295</v>
      </c>
      <c r="G130" s="41">
        <f t="shared" ref="G130:G189" si="2">F130*1.18</f>
        <v>348.09999999999997</v>
      </c>
      <c r="H130" s="73"/>
    </row>
    <row r="131" spans="1:8" s="25" customFormat="1" ht="15.75" customHeight="1">
      <c r="A131" s="39">
        <v>131</v>
      </c>
      <c r="B131" s="40" t="s">
        <v>153</v>
      </c>
      <c r="C131" s="43" t="s">
        <v>22</v>
      </c>
      <c r="D131" s="53" t="s">
        <v>375</v>
      </c>
      <c r="E131" s="44">
        <v>1</v>
      </c>
      <c r="F131" s="42">
        <v>1693</v>
      </c>
      <c r="G131" s="41">
        <f t="shared" si="2"/>
        <v>1997.7399999999998</v>
      </c>
      <c r="H131" s="73"/>
    </row>
    <row r="132" spans="1:8" s="25" customFormat="1" ht="15.75" customHeight="1">
      <c r="A132" s="39">
        <v>132</v>
      </c>
      <c r="B132" s="40" t="s">
        <v>154</v>
      </c>
      <c r="C132" s="43" t="s">
        <v>22</v>
      </c>
      <c r="D132" s="53" t="s">
        <v>376</v>
      </c>
      <c r="E132" s="44">
        <v>1</v>
      </c>
      <c r="F132" s="41">
        <v>620</v>
      </c>
      <c r="G132" s="41">
        <f t="shared" si="2"/>
        <v>731.59999999999991</v>
      </c>
      <c r="H132" s="73"/>
    </row>
    <row r="133" spans="1:8" s="25" customFormat="1" ht="15.75" customHeight="1">
      <c r="A133" s="39">
        <v>133</v>
      </c>
      <c r="B133" s="40" t="s">
        <v>155</v>
      </c>
      <c r="C133" s="43" t="s">
        <v>22</v>
      </c>
      <c r="D133" s="53" t="s">
        <v>376</v>
      </c>
      <c r="E133" s="44">
        <v>1</v>
      </c>
      <c r="F133" s="41">
        <v>732</v>
      </c>
      <c r="G133" s="41">
        <f t="shared" si="2"/>
        <v>863.76</v>
      </c>
      <c r="H133" s="73"/>
    </row>
    <row r="134" spans="1:8" s="25" customFormat="1" ht="15.75" customHeight="1">
      <c r="A134" s="39">
        <v>134</v>
      </c>
      <c r="B134" s="40" t="s">
        <v>156</v>
      </c>
      <c r="C134" s="43" t="s">
        <v>22</v>
      </c>
      <c r="D134" s="53" t="s">
        <v>375</v>
      </c>
      <c r="E134" s="44">
        <v>1</v>
      </c>
      <c r="F134" s="41">
        <v>62</v>
      </c>
      <c r="G134" s="41">
        <f t="shared" si="2"/>
        <v>73.16</v>
      </c>
      <c r="H134" s="73"/>
    </row>
    <row r="135" spans="1:8" s="25" customFormat="1" ht="15.75" customHeight="1">
      <c r="A135" s="39">
        <v>135</v>
      </c>
      <c r="B135" s="40" t="s">
        <v>157</v>
      </c>
      <c r="C135" s="43" t="s">
        <v>22</v>
      </c>
      <c r="D135" s="53" t="s">
        <v>376</v>
      </c>
      <c r="E135" s="44">
        <v>1</v>
      </c>
      <c r="F135" s="41">
        <v>66</v>
      </c>
      <c r="G135" s="41">
        <f t="shared" si="2"/>
        <v>77.88</v>
      </c>
      <c r="H135" s="73"/>
    </row>
    <row r="136" spans="1:8" s="25" customFormat="1" ht="15.75" customHeight="1">
      <c r="A136" s="39">
        <v>136</v>
      </c>
      <c r="B136" s="40" t="s">
        <v>158</v>
      </c>
      <c r="C136" s="43" t="s">
        <v>22</v>
      </c>
      <c r="D136" s="53" t="s">
        <v>375</v>
      </c>
      <c r="E136" s="44">
        <v>1</v>
      </c>
      <c r="F136" s="41">
        <v>190</v>
      </c>
      <c r="G136" s="41">
        <f t="shared" si="2"/>
        <v>224.2</v>
      </c>
      <c r="H136" s="73"/>
    </row>
    <row r="137" spans="1:8" s="25" customFormat="1" ht="15.75" customHeight="1">
      <c r="A137" s="39">
        <v>137</v>
      </c>
      <c r="B137" s="40" t="s">
        <v>159</v>
      </c>
      <c r="C137" s="43" t="s">
        <v>22</v>
      </c>
      <c r="D137" s="53" t="s">
        <v>375</v>
      </c>
      <c r="E137" s="44">
        <v>1</v>
      </c>
      <c r="F137" s="42">
        <v>4163</v>
      </c>
      <c r="G137" s="41">
        <f t="shared" si="2"/>
        <v>4912.34</v>
      </c>
      <c r="H137" s="73"/>
    </row>
    <row r="138" spans="1:8" s="25" customFormat="1" ht="15.75" customHeight="1">
      <c r="A138" s="39">
        <v>138</v>
      </c>
      <c r="B138" s="40" t="s">
        <v>160</v>
      </c>
      <c r="C138" s="43" t="s">
        <v>22</v>
      </c>
      <c r="D138" s="53" t="s">
        <v>375</v>
      </c>
      <c r="E138" s="44">
        <v>1</v>
      </c>
      <c r="F138" s="42">
        <v>4785</v>
      </c>
      <c r="G138" s="41">
        <f t="shared" si="2"/>
        <v>5646.2999999999993</v>
      </c>
      <c r="H138" s="73"/>
    </row>
    <row r="139" spans="1:8" s="25" customFormat="1" ht="15.75" customHeight="1">
      <c r="A139" s="39">
        <v>139</v>
      </c>
      <c r="B139" s="40" t="s">
        <v>161</v>
      </c>
      <c r="C139" s="43" t="s">
        <v>22</v>
      </c>
      <c r="D139" s="53" t="s">
        <v>375</v>
      </c>
      <c r="E139" s="44">
        <v>1</v>
      </c>
      <c r="F139" s="41">
        <v>15</v>
      </c>
      <c r="G139" s="41">
        <f t="shared" si="2"/>
        <v>17.7</v>
      </c>
      <c r="H139" s="73"/>
    </row>
    <row r="140" spans="1:8" s="25" customFormat="1" ht="15.75" customHeight="1">
      <c r="A140" s="39">
        <v>140</v>
      </c>
      <c r="B140" s="40" t="s">
        <v>162</v>
      </c>
      <c r="C140" s="43" t="s">
        <v>22</v>
      </c>
      <c r="D140" s="53" t="s">
        <v>375</v>
      </c>
      <c r="E140" s="44">
        <v>1</v>
      </c>
      <c r="F140" s="42">
        <v>8932</v>
      </c>
      <c r="G140" s="41">
        <f t="shared" si="2"/>
        <v>10539.76</v>
      </c>
      <c r="H140" s="73"/>
    </row>
    <row r="141" spans="1:8" s="25" customFormat="1" ht="15.75" customHeight="1">
      <c r="A141" s="39">
        <v>141</v>
      </c>
      <c r="B141" s="40" t="s">
        <v>163</v>
      </c>
      <c r="C141" s="43" t="s">
        <v>22</v>
      </c>
      <c r="D141" s="53" t="s">
        <v>375</v>
      </c>
      <c r="E141" s="44">
        <v>1</v>
      </c>
      <c r="F141" s="41">
        <v>74</v>
      </c>
      <c r="G141" s="41">
        <f t="shared" si="2"/>
        <v>87.32</v>
      </c>
      <c r="H141" s="73"/>
    </row>
    <row r="142" spans="1:8" s="25" customFormat="1" ht="15.75" customHeight="1">
      <c r="A142" s="39">
        <v>143</v>
      </c>
      <c r="B142" s="40" t="s">
        <v>165</v>
      </c>
      <c r="C142" s="43" t="s">
        <v>22</v>
      </c>
      <c r="D142" s="53" t="s">
        <v>375</v>
      </c>
      <c r="E142" s="44">
        <v>1</v>
      </c>
      <c r="F142" s="41">
        <v>206</v>
      </c>
      <c r="G142" s="41">
        <f t="shared" si="2"/>
        <v>243.07999999999998</v>
      </c>
      <c r="H142" s="73"/>
    </row>
    <row r="143" spans="1:8" s="25" customFormat="1" ht="15.75" customHeight="1">
      <c r="A143" s="39">
        <v>144</v>
      </c>
      <c r="B143" s="40" t="s">
        <v>166</v>
      </c>
      <c r="C143" s="43" t="s">
        <v>22</v>
      </c>
      <c r="D143" s="53" t="s">
        <v>375</v>
      </c>
      <c r="E143" s="44">
        <v>1</v>
      </c>
      <c r="F143" s="41">
        <v>116</v>
      </c>
      <c r="G143" s="41">
        <f t="shared" si="2"/>
        <v>136.88</v>
      </c>
      <c r="H143" s="73"/>
    </row>
    <row r="144" spans="1:8" s="25" customFormat="1" ht="15.75" customHeight="1">
      <c r="A144" s="39">
        <v>145</v>
      </c>
      <c r="B144" s="40" t="s">
        <v>167</v>
      </c>
      <c r="C144" s="43" t="s">
        <v>22</v>
      </c>
      <c r="D144" s="53" t="s">
        <v>375</v>
      </c>
      <c r="E144" s="44">
        <v>1</v>
      </c>
      <c r="F144" s="42">
        <v>4062</v>
      </c>
      <c r="G144" s="41">
        <f t="shared" si="2"/>
        <v>4793.16</v>
      </c>
      <c r="H144" s="73"/>
    </row>
    <row r="145" spans="1:8" s="25" customFormat="1" ht="15.75" customHeight="1">
      <c r="A145" s="39">
        <v>146</v>
      </c>
      <c r="B145" s="40" t="s">
        <v>168</v>
      </c>
      <c r="C145" s="43" t="s">
        <v>22</v>
      </c>
      <c r="D145" s="53" t="s">
        <v>375</v>
      </c>
      <c r="E145" s="44">
        <v>1</v>
      </c>
      <c r="F145" s="42">
        <v>1090</v>
      </c>
      <c r="G145" s="41">
        <f t="shared" si="2"/>
        <v>1286.2</v>
      </c>
      <c r="H145" s="73"/>
    </row>
    <row r="146" spans="1:8" s="25" customFormat="1" ht="15.75" customHeight="1">
      <c r="A146" s="39">
        <v>147</v>
      </c>
      <c r="B146" s="40" t="s">
        <v>169</v>
      </c>
      <c r="C146" s="43" t="s">
        <v>22</v>
      </c>
      <c r="D146" s="53" t="s">
        <v>375</v>
      </c>
      <c r="E146" s="44">
        <v>1</v>
      </c>
      <c r="F146" s="41">
        <v>423</v>
      </c>
      <c r="G146" s="41">
        <f t="shared" si="2"/>
        <v>499.14</v>
      </c>
      <c r="H146" s="73"/>
    </row>
    <row r="147" spans="1:8" s="25" customFormat="1" ht="15.75" customHeight="1">
      <c r="A147" s="39">
        <v>148</v>
      </c>
      <c r="B147" s="40" t="s">
        <v>170</v>
      </c>
      <c r="C147" s="43" t="s">
        <v>22</v>
      </c>
      <c r="D147" s="53" t="s">
        <v>375</v>
      </c>
      <c r="E147" s="44">
        <v>1</v>
      </c>
      <c r="F147" s="41">
        <v>369</v>
      </c>
      <c r="G147" s="41">
        <f t="shared" si="2"/>
        <v>435.41999999999996</v>
      </c>
      <c r="H147" s="73"/>
    </row>
    <row r="148" spans="1:8" s="25" customFormat="1" ht="15.75" customHeight="1">
      <c r="A148" s="39">
        <v>149</v>
      </c>
      <c r="B148" s="40" t="s">
        <v>171</v>
      </c>
      <c r="C148" s="43" t="s">
        <v>22</v>
      </c>
      <c r="D148" s="53" t="s">
        <v>375</v>
      </c>
      <c r="E148" s="44">
        <v>1</v>
      </c>
      <c r="F148" s="41">
        <v>499</v>
      </c>
      <c r="G148" s="41">
        <f t="shared" si="2"/>
        <v>588.81999999999994</v>
      </c>
      <c r="H148" s="73"/>
    </row>
    <row r="149" spans="1:8" s="25" customFormat="1" ht="15.75" customHeight="1">
      <c r="A149" s="39">
        <v>150</v>
      </c>
      <c r="B149" s="40" t="s">
        <v>172</v>
      </c>
      <c r="C149" s="43" t="s">
        <v>22</v>
      </c>
      <c r="D149" s="53" t="s">
        <v>375</v>
      </c>
      <c r="E149" s="44">
        <v>1</v>
      </c>
      <c r="F149" s="41">
        <v>372</v>
      </c>
      <c r="G149" s="41">
        <f t="shared" si="2"/>
        <v>438.96</v>
      </c>
      <c r="H149" s="73"/>
    </row>
    <row r="150" spans="1:8" s="25" customFormat="1" ht="15.75" customHeight="1">
      <c r="A150" s="39">
        <v>151</v>
      </c>
      <c r="B150" s="40" t="s">
        <v>173</v>
      </c>
      <c r="C150" s="43" t="s">
        <v>22</v>
      </c>
      <c r="D150" s="53" t="s">
        <v>375</v>
      </c>
      <c r="E150" s="44">
        <v>1</v>
      </c>
      <c r="F150" s="41">
        <v>499</v>
      </c>
      <c r="G150" s="41">
        <f t="shared" si="2"/>
        <v>588.81999999999994</v>
      </c>
      <c r="H150" s="73"/>
    </row>
    <row r="151" spans="1:8" s="25" customFormat="1" ht="15.75" customHeight="1">
      <c r="A151" s="39">
        <v>152</v>
      </c>
      <c r="B151" s="40" t="s">
        <v>174</v>
      </c>
      <c r="C151" s="43" t="s">
        <v>22</v>
      </c>
      <c r="D151" s="53" t="s">
        <v>375</v>
      </c>
      <c r="E151" s="44">
        <v>1</v>
      </c>
      <c r="F151" s="42">
        <v>1258</v>
      </c>
      <c r="G151" s="41">
        <f t="shared" si="2"/>
        <v>1484.4399999999998</v>
      </c>
      <c r="H151" s="73"/>
    </row>
    <row r="152" spans="1:8" s="25" customFormat="1" ht="15.75" customHeight="1">
      <c r="A152" s="39">
        <v>153</v>
      </c>
      <c r="B152" s="40" t="s">
        <v>175</v>
      </c>
      <c r="C152" s="43" t="s">
        <v>22</v>
      </c>
      <c r="D152" s="53" t="s">
        <v>375</v>
      </c>
      <c r="E152" s="44">
        <v>1</v>
      </c>
      <c r="F152" s="42">
        <v>1715</v>
      </c>
      <c r="G152" s="41">
        <f t="shared" si="2"/>
        <v>2023.6999999999998</v>
      </c>
      <c r="H152" s="73"/>
    </row>
    <row r="153" spans="1:8" s="25" customFormat="1" ht="15.75" customHeight="1">
      <c r="A153" s="39">
        <v>154</v>
      </c>
      <c r="B153" s="40" t="s">
        <v>176</v>
      </c>
      <c r="C153" s="43" t="s">
        <v>22</v>
      </c>
      <c r="D153" s="53" t="s">
        <v>375</v>
      </c>
      <c r="E153" s="44">
        <v>1</v>
      </c>
      <c r="F153" s="41">
        <v>308</v>
      </c>
      <c r="G153" s="41">
        <f t="shared" si="2"/>
        <v>363.44</v>
      </c>
      <c r="H153" s="73"/>
    </row>
    <row r="154" spans="1:8" s="25" customFormat="1" ht="15.75" customHeight="1">
      <c r="A154" s="39">
        <v>155</v>
      </c>
      <c r="B154" s="40" t="s">
        <v>177</v>
      </c>
      <c r="C154" s="43" t="s">
        <v>22</v>
      </c>
      <c r="D154" s="53" t="s">
        <v>375</v>
      </c>
      <c r="E154" s="44">
        <v>1</v>
      </c>
      <c r="F154" s="42">
        <v>7874</v>
      </c>
      <c r="G154" s="41">
        <f t="shared" si="2"/>
        <v>9291.32</v>
      </c>
      <c r="H154" s="73"/>
    </row>
    <row r="155" spans="1:8" s="25" customFormat="1" ht="15.75" customHeight="1">
      <c r="A155" s="39">
        <v>156</v>
      </c>
      <c r="B155" s="40" t="s">
        <v>178</v>
      </c>
      <c r="C155" s="43" t="s">
        <v>22</v>
      </c>
      <c r="D155" s="53" t="s">
        <v>375</v>
      </c>
      <c r="E155" s="44">
        <v>1</v>
      </c>
      <c r="F155" s="42">
        <v>7874</v>
      </c>
      <c r="G155" s="41">
        <f t="shared" si="2"/>
        <v>9291.32</v>
      </c>
      <c r="H155" s="73"/>
    </row>
    <row r="156" spans="1:8" s="25" customFormat="1" ht="15.75" customHeight="1">
      <c r="A156" s="39">
        <v>157</v>
      </c>
      <c r="B156" s="40" t="s">
        <v>179</v>
      </c>
      <c r="C156" s="43" t="s">
        <v>22</v>
      </c>
      <c r="D156" s="53" t="s">
        <v>375</v>
      </c>
      <c r="E156" s="44">
        <v>1</v>
      </c>
      <c r="F156" s="42">
        <v>3143</v>
      </c>
      <c r="G156" s="41">
        <f t="shared" si="2"/>
        <v>3708.74</v>
      </c>
      <c r="H156" s="73"/>
    </row>
    <row r="157" spans="1:8" s="25" customFormat="1" ht="15.75" customHeight="1">
      <c r="A157" s="39">
        <v>158</v>
      </c>
      <c r="B157" s="40" t="s">
        <v>180</v>
      </c>
      <c r="C157" s="43" t="s">
        <v>22</v>
      </c>
      <c r="D157" s="53" t="s">
        <v>375</v>
      </c>
      <c r="E157" s="44">
        <v>1</v>
      </c>
      <c r="F157" s="41">
        <v>720</v>
      </c>
      <c r="G157" s="41">
        <f t="shared" si="2"/>
        <v>849.59999999999991</v>
      </c>
      <c r="H157" s="73"/>
    </row>
    <row r="158" spans="1:8" s="25" customFormat="1" ht="15.75" customHeight="1">
      <c r="A158" s="39">
        <v>159</v>
      </c>
      <c r="B158" s="40" t="s">
        <v>181</v>
      </c>
      <c r="C158" s="43" t="s">
        <v>22</v>
      </c>
      <c r="D158" s="53" t="s">
        <v>375</v>
      </c>
      <c r="E158" s="44">
        <v>1</v>
      </c>
      <c r="F158" s="41">
        <v>663</v>
      </c>
      <c r="G158" s="41">
        <f t="shared" si="2"/>
        <v>782.33999999999992</v>
      </c>
      <c r="H158" s="73"/>
    </row>
    <row r="159" spans="1:8" s="25" customFormat="1" ht="15.75" customHeight="1">
      <c r="A159" s="39">
        <v>160</v>
      </c>
      <c r="B159" s="40" t="s">
        <v>182</v>
      </c>
      <c r="C159" s="43" t="s">
        <v>22</v>
      </c>
      <c r="D159" s="53" t="s">
        <v>375</v>
      </c>
      <c r="E159" s="44">
        <v>1</v>
      </c>
      <c r="F159" s="42">
        <v>1018</v>
      </c>
      <c r="G159" s="41">
        <f t="shared" si="2"/>
        <v>1201.24</v>
      </c>
      <c r="H159" s="73"/>
    </row>
    <row r="160" spans="1:8" s="25" customFormat="1" ht="15.75" customHeight="1">
      <c r="A160" s="39">
        <v>161</v>
      </c>
      <c r="B160" s="40" t="s">
        <v>183</v>
      </c>
      <c r="C160" s="43" t="s">
        <v>22</v>
      </c>
      <c r="D160" s="53" t="s">
        <v>375</v>
      </c>
      <c r="E160" s="44">
        <v>1</v>
      </c>
      <c r="F160" s="42">
        <v>7128</v>
      </c>
      <c r="G160" s="41">
        <f t="shared" si="2"/>
        <v>8411.0399999999991</v>
      </c>
      <c r="H160" s="73"/>
    </row>
    <row r="161" spans="1:8" s="25" customFormat="1" ht="15.75" customHeight="1">
      <c r="A161" s="39">
        <v>162</v>
      </c>
      <c r="B161" s="40" t="s">
        <v>184</v>
      </c>
      <c r="C161" s="43" t="s">
        <v>22</v>
      </c>
      <c r="D161" s="53" t="s">
        <v>375</v>
      </c>
      <c r="E161" s="44">
        <v>1</v>
      </c>
      <c r="F161" s="42">
        <v>1002</v>
      </c>
      <c r="G161" s="41">
        <f t="shared" si="2"/>
        <v>1182.3599999999999</v>
      </c>
      <c r="H161" s="73"/>
    </row>
    <row r="162" spans="1:8" s="25" customFormat="1" ht="15.75" customHeight="1">
      <c r="A162" s="39">
        <v>163</v>
      </c>
      <c r="B162" s="40" t="s">
        <v>185</v>
      </c>
      <c r="C162" s="43" t="s">
        <v>22</v>
      </c>
      <c r="D162" s="53" t="s">
        <v>375</v>
      </c>
      <c r="E162" s="44">
        <v>1</v>
      </c>
      <c r="F162" s="41">
        <v>860</v>
      </c>
      <c r="G162" s="41">
        <f t="shared" si="2"/>
        <v>1014.8</v>
      </c>
      <c r="H162" s="73"/>
    </row>
    <row r="163" spans="1:8" s="25" customFormat="1" ht="15.75" customHeight="1">
      <c r="A163" s="39">
        <v>164</v>
      </c>
      <c r="B163" s="40" t="s">
        <v>186</v>
      </c>
      <c r="C163" s="43" t="s">
        <v>22</v>
      </c>
      <c r="D163" s="53" t="s">
        <v>375</v>
      </c>
      <c r="E163" s="44">
        <v>1</v>
      </c>
      <c r="F163" s="41">
        <v>943</v>
      </c>
      <c r="G163" s="41">
        <f t="shared" si="2"/>
        <v>1112.74</v>
      </c>
      <c r="H163" s="73"/>
    </row>
    <row r="164" spans="1:8" s="25" customFormat="1" ht="15.75" customHeight="1">
      <c r="A164" s="39">
        <v>165</v>
      </c>
      <c r="B164" s="40" t="s">
        <v>187</v>
      </c>
      <c r="C164" s="43" t="s">
        <v>22</v>
      </c>
      <c r="D164" s="53" t="s">
        <v>375</v>
      </c>
      <c r="E164" s="44">
        <v>1</v>
      </c>
      <c r="F164" s="41">
        <v>811</v>
      </c>
      <c r="G164" s="41">
        <f t="shared" si="2"/>
        <v>956.9799999999999</v>
      </c>
      <c r="H164" s="73"/>
    </row>
    <row r="165" spans="1:8" s="25" customFormat="1" ht="15.75" customHeight="1">
      <c r="A165" s="39">
        <v>166</v>
      </c>
      <c r="B165" s="40" t="s">
        <v>188</v>
      </c>
      <c r="C165" s="43" t="s">
        <v>22</v>
      </c>
      <c r="D165" s="53" t="s">
        <v>375</v>
      </c>
      <c r="E165" s="44">
        <v>1</v>
      </c>
      <c r="F165" s="41">
        <v>660</v>
      </c>
      <c r="G165" s="41">
        <f t="shared" si="2"/>
        <v>778.8</v>
      </c>
      <c r="H165" s="73"/>
    </row>
    <row r="166" spans="1:8" s="25" customFormat="1" ht="15.75" customHeight="1">
      <c r="A166" s="39">
        <v>167</v>
      </c>
      <c r="B166" s="40" t="s">
        <v>189</v>
      </c>
      <c r="C166" s="43" t="s">
        <v>22</v>
      </c>
      <c r="D166" s="53" t="s">
        <v>375</v>
      </c>
      <c r="E166" s="44">
        <v>1</v>
      </c>
      <c r="F166" s="41">
        <v>640</v>
      </c>
      <c r="G166" s="41">
        <f t="shared" si="2"/>
        <v>755.19999999999993</v>
      </c>
      <c r="H166" s="73"/>
    </row>
    <row r="167" spans="1:8" s="25" customFormat="1" ht="15.75" customHeight="1">
      <c r="A167" s="39">
        <v>168</v>
      </c>
      <c r="B167" s="40" t="s">
        <v>190</v>
      </c>
      <c r="C167" s="43" t="s">
        <v>22</v>
      </c>
      <c r="D167" s="53" t="s">
        <v>375</v>
      </c>
      <c r="E167" s="44">
        <v>1</v>
      </c>
      <c r="F167" s="41">
        <v>576</v>
      </c>
      <c r="G167" s="41">
        <f t="shared" si="2"/>
        <v>679.68</v>
      </c>
      <c r="H167" s="73"/>
    </row>
    <row r="168" spans="1:8" s="25" customFormat="1" ht="15.75" customHeight="1">
      <c r="A168" s="39">
        <v>169</v>
      </c>
      <c r="B168" s="40" t="s">
        <v>191</v>
      </c>
      <c r="C168" s="43" t="s">
        <v>22</v>
      </c>
      <c r="D168" s="53" t="s">
        <v>375</v>
      </c>
      <c r="E168" s="44">
        <v>1</v>
      </c>
      <c r="F168" s="42">
        <v>4541</v>
      </c>
      <c r="G168" s="41">
        <f t="shared" si="2"/>
        <v>5358.38</v>
      </c>
      <c r="H168" s="73"/>
    </row>
    <row r="169" spans="1:8" s="25" customFormat="1" ht="15.75" customHeight="1">
      <c r="A169" s="39">
        <v>170</v>
      </c>
      <c r="B169" s="40" t="s">
        <v>192</v>
      </c>
      <c r="C169" s="43" t="s">
        <v>22</v>
      </c>
      <c r="D169" s="53" t="s">
        <v>375</v>
      </c>
      <c r="E169" s="44">
        <v>1</v>
      </c>
      <c r="F169" s="41">
        <v>56</v>
      </c>
      <c r="G169" s="41">
        <f t="shared" si="2"/>
        <v>66.08</v>
      </c>
      <c r="H169" s="73"/>
    </row>
    <row r="170" spans="1:8" s="25" customFormat="1" ht="15.75" customHeight="1">
      <c r="A170" s="39">
        <v>173</v>
      </c>
      <c r="B170" s="40" t="s">
        <v>195</v>
      </c>
      <c r="C170" s="43" t="s">
        <v>22</v>
      </c>
      <c r="D170" s="53" t="s">
        <v>375</v>
      </c>
      <c r="E170" s="44">
        <v>1</v>
      </c>
      <c r="F170" s="41">
        <v>799</v>
      </c>
      <c r="G170" s="41">
        <f t="shared" si="2"/>
        <v>942.81999999999994</v>
      </c>
      <c r="H170" s="73"/>
    </row>
    <row r="171" spans="1:8" s="25" customFormat="1" ht="15.75" customHeight="1">
      <c r="A171" s="39">
        <v>174</v>
      </c>
      <c r="B171" s="40" t="s">
        <v>196</v>
      </c>
      <c r="C171" s="43" t="s">
        <v>22</v>
      </c>
      <c r="D171" s="53" t="s">
        <v>375</v>
      </c>
      <c r="E171" s="44">
        <v>1</v>
      </c>
      <c r="F171" s="41">
        <v>799</v>
      </c>
      <c r="G171" s="41">
        <f t="shared" si="2"/>
        <v>942.81999999999994</v>
      </c>
      <c r="H171" s="73"/>
    </row>
    <row r="172" spans="1:8" s="25" customFormat="1" ht="15.75" customHeight="1">
      <c r="A172" s="39">
        <v>175</v>
      </c>
      <c r="B172" s="40" t="s">
        <v>197</v>
      </c>
      <c r="C172" s="43" t="s">
        <v>22</v>
      </c>
      <c r="D172" s="53" t="s">
        <v>375</v>
      </c>
      <c r="E172" s="44">
        <v>1</v>
      </c>
      <c r="F172" s="41">
        <v>407</v>
      </c>
      <c r="G172" s="41">
        <f t="shared" si="2"/>
        <v>480.26</v>
      </c>
      <c r="H172" s="73"/>
    </row>
    <row r="173" spans="1:8" s="25" customFormat="1" ht="15.75" customHeight="1">
      <c r="A173" s="39">
        <v>176</v>
      </c>
      <c r="B173" s="40" t="s">
        <v>198</v>
      </c>
      <c r="C173" s="43" t="s">
        <v>22</v>
      </c>
      <c r="D173" s="53" t="s">
        <v>375</v>
      </c>
      <c r="E173" s="44">
        <v>1</v>
      </c>
      <c r="F173" s="41">
        <v>909</v>
      </c>
      <c r="G173" s="41">
        <f t="shared" si="2"/>
        <v>1072.6199999999999</v>
      </c>
      <c r="H173" s="73"/>
    </row>
    <row r="174" spans="1:8" s="25" customFormat="1" ht="15.75" customHeight="1">
      <c r="A174" s="39">
        <v>177</v>
      </c>
      <c r="B174" s="40" t="s">
        <v>199</v>
      </c>
      <c r="C174" s="43" t="s">
        <v>22</v>
      </c>
      <c r="D174" s="53" t="s">
        <v>375</v>
      </c>
      <c r="E174" s="44">
        <v>1</v>
      </c>
      <c r="F174" s="41">
        <v>909</v>
      </c>
      <c r="G174" s="41">
        <f t="shared" si="2"/>
        <v>1072.6199999999999</v>
      </c>
      <c r="H174" s="73"/>
    </row>
    <row r="175" spans="1:8" s="25" customFormat="1" ht="15.75" customHeight="1">
      <c r="A175" s="39">
        <v>178</v>
      </c>
      <c r="B175" s="40" t="s">
        <v>200</v>
      </c>
      <c r="C175" s="43" t="s">
        <v>22</v>
      </c>
      <c r="D175" s="53" t="s">
        <v>375</v>
      </c>
      <c r="E175" s="44">
        <v>1</v>
      </c>
      <c r="F175" s="41">
        <v>109</v>
      </c>
      <c r="G175" s="41">
        <f t="shared" si="2"/>
        <v>128.62</v>
      </c>
      <c r="H175" s="73"/>
    </row>
    <row r="176" spans="1:8" s="25" customFormat="1" ht="15.75" customHeight="1">
      <c r="A176" s="39">
        <v>179</v>
      </c>
      <c r="B176" s="40" t="s">
        <v>201</v>
      </c>
      <c r="C176" s="43" t="s">
        <v>22</v>
      </c>
      <c r="D176" s="53" t="s">
        <v>375</v>
      </c>
      <c r="E176" s="44">
        <v>1</v>
      </c>
      <c r="F176" s="41">
        <v>54</v>
      </c>
      <c r="G176" s="41">
        <f t="shared" si="2"/>
        <v>63.72</v>
      </c>
      <c r="H176" s="73"/>
    </row>
    <row r="177" spans="1:8" s="25" customFormat="1" ht="15.75" customHeight="1">
      <c r="A177" s="39">
        <v>180</v>
      </c>
      <c r="B177" s="40" t="s">
        <v>202</v>
      </c>
      <c r="C177" s="43" t="s">
        <v>22</v>
      </c>
      <c r="D177" s="53" t="s">
        <v>375</v>
      </c>
      <c r="E177" s="44">
        <v>1</v>
      </c>
      <c r="F177" s="42">
        <v>1315</v>
      </c>
      <c r="G177" s="41">
        <f t="shared" si="2"/>
        <v>1551.6999999999998</v>
      </c>
      <c r="H177" s="73"/>
    </row>
    <row r="178" spans="1:8" s="25" customFormat="1" ht="15.75" customHeight="1">
      <c r="A178" s="39">
        <v>181</v>
      </c>
      <c r="B178" s="40" t="s">
        <v>203</v>
      </c>
      <c r="C178" s="43" t="s">
        <v>22</v>
      </c>
      <c r="D178" s="53" t="s">
        <v>375</v>
      </c>
      <c r="E178" s="44">
        <v>1</v>
      </c>
      <c r="F178" s="41">
        <v>29</v>
      </c>
      <c r="G178" s="41">
        <f t="shared" si="2"/>
        <v>34.22</v>
      </c>
      <c r="H178" s="73"/>
    </row>
    <row r="179" spans="1:8" s="25" customFormat="1" ht="15.75" customHeight="1">
      <c r="A179" s="39">
        <v>182</v>
      </c>
      <c r="B179" s="40" t="s">
        <v>204</v>
      </c>
      <c r="C179" s="43" t="s">
        <v>22</v>
      </c>
      <c r="D179" s="53" t="s">
        <v>375</v>
      </c>
      <c r="E179" s="44">
        <v>1</v>
      </c>
      <c r="F179" s="41">
        <v>99</v>
      </c>
      <c r="G179" s="41">
        <f t="shared" si="2"/>
        <v>116.82</v>
      </c>
      <c r="H179" s="73"/>
    </row>
    <row r="180" spans="1:8" s="25" customFormat="1" ht="15.75" customHeight="1">
      <c r="A180" s="39">
        <v>183</v>
      </c>
      <c r="B180" s="40" t="s">
        <v>205</v>
      </c>
      <c r="C180" s="43" t="s">
        <v>22</v>
      </c>
      <c r="D180" s="53" t="s">
        <v>375</v>
      </c>
      <c r="E180" s="44">
        <v>1</v>
      </c>
      <c r="F180" s="41">
        <v>59</v>
      </c>
      <c r="G180" s="41">
        <f t="shared" si="2"/>
        <v>69.61999999999999</v>
      </c>
      <c r="H180" s="73"/>
    </row>
    <row r="181" spans="1:8" s="25" customFormat="1" ht="15.75" customHeight="1">
      <c r="A181" s="39">
        <v>184</v>
      </c>
      <c r="B181" s="40" t="s">
        <v>206</v>
      </c>
      <c r="C181" s="43" t="s">
        <v>22</v>
      </c>
      <c r="D181" s="53" t="s">
        <v>375</v>
      </c>
      <c r="E181" s="44">
        <v>1</v>
      </c>
      <c r="F181" s="41">
        <v>142</v>
      </c>
      <c r="G181" s="41">
        <f t="shared" si="2"/>
        <v>167.56</v>
      </c>
      <c r="H181" s="73"/>
    </row>
    <row r="182" spans="1:8" s="25" customFormat="1" ht="15.75" customHeight="1">
      <c r="A182" s="39">
        <v>185</v>
      </c>
      <c r="B182" s="40" t="s">
        <v>207</v>
      </c>
      <c r="C182" s="43" t="s">
        <v>22</v>
      </c>
      <c r="D182" s="53" t="s">
        <v>375</v>
      </c>
      <c r="E182" s="44">
        <v>1</v>
      </c>
      <c r="F182" s="41">
        <v>948</v>
      </c>
      <c r="G182" s="41">
        <f t="shared" si="2"/>
        <v>1118.6399999999999</v>
      </c>
      <c r="H182" s="73"/>
    </row>
    <row r="183" spans="1:8" s="25" customFormat="1" ht="15.75" customHeight="1">
      <c r="A183" s="39">
        <v>186</v>
      </c>
      <c r="B183" s="40" t="s">
        <v>208</v>
      </c>
      <c r="C183" s="43" t="s">
        <v>22</v>
      </c>
      <c r="D183" s="53" t="s">
        <v>375</v>
      </c>
      <c r="E183" s="44">
        <v>1</v>
      </c>
      <c r="F183" s="41">
        <v>948</v>
      </c>
      <c r="G183" s="41">
        <f t="shared" si="2"/>
        <v>1118.6399999999999</v>
      </c>
      <c r="H183" s="73"/>
    </row>
    <row r="184" spans="1:8" s="25" customFormat="1" ht="15.75" customHeight="1">
      <c r="A184" s="39">
        <v>187</v>
      </c>
      <c r="B184" s="40" t="s">
        <v>209</v>
      </c>
      <c r="C184" s="43" t="s">
        <v>22</v>
      </c>
      <c r="D184" s="53" t="s">
        <v>375</v>
      </c>
      <c r="E184" s="44">
        <v>1</v>
      </c>
      <c r="F184" s="42">
        <v>1246</v>
      </c>
      <c r="G184" s="41">
        <f t="shared" si="2"/>
        <v>1470.28</v>
      </c>
      <c r="H184" s="73"/>
    </row>
    <row r="185" spans="1:8" s="25" customFormat="1" ht="15.75" customHeight="1">
      <c r="A185" s="39">
        <v>189</v>
      </c>
      <c r="B185" s="40" t="s">
        <v>211</v>
      </c>
      <c r="C185" s="43" t="s">
        <v>22</v>
      </c>
      <c r="D185" s="53" t="s">
        <v>375</v>
      </c>
      <c r="E185" s="44">
        <v>1</v>
      </c>
      <c r="F185" s="42">
        <v>4350</v>
      </c>
      <c r="G185" s="41">
        <f t="shared" si="2"/>
        <v>5133</v>
      </c>
      <c r="H185" s="73"/>
    </row>
    <row r="186" spans="1:8" s="25" customFormat="1" ht="15.75" customHeight="1">
      <c r="A186" s="39">
        <v>190</v>
      </c>
      <c r="B186" s="40" t="s">
        <v>212</v>
      </c>
      <c r="C186" s="43" t="s">
        <v>22</v>
      </c>
      <c r="D186" s="53" t="s">
        <v>375</v>
      </c>
      <c r="E186" s="44">
        <v>1</v>
      </c>
      <c r="F186" s="42">
        <v>5031</v>
      </c>
      <c r="G186" s="41">
        <f t="shared" si="2"/>
        <v>5936.58</v>
      </c>
      <c r="H186" s="73"/>
    </row>
    <row r="187" spans="1:8" s="25" customFormat="1" ht="15.75" customHeight="1">
      <c r="A187" s="39">
        <v>191</v>
      </c>
      <c r="B187" s="40" t="s">
        <v>213</v>
      </c>
      <c r="C187" s="43" t="s">
        <v>22</v>
      </c>
      <c r="D187" s="53" t="s">
        <v>375</v>
      </c>
      <c r="E187" s="44">
        <v>1</v>
      </c>
      <c r="F187" s="42">
        <v>5781</v>
      </c>
      <c r="G187" s="41">
        <f t="shared" si="2"/>
        <v>6821.58</v>
      </c>
      <c r="H187" s="73"/>
    </row>
    <row r="188" spans="1:8" s="25" customFormat="1" ht="15.75" customHeight="1">
      <c r="A188" s="39">
        <v>192</v>
      </c>
      <c r="B188" s="40" t="s">
        <v>214</v>
      </c>
      <c r="C188" s="43" t="s">
        <v>22</v>
      </c>
      <c r="D188" s="53" t="s">
        <v>375</v>
      </c>
      <c r="E188" s="44">
        <v>1</v>
      </c>
      <c r="F188" s="42">
        <v>3390</v>
      </c>
      <c r="G188" s="41">
        <f t="shared" si="2"/>
        <v>4000.2</v>
      </c>
      <c r="H188" s="73"/>
    </row>
    <row r="189" spans="1:8" s="25" customFormat="1" ht="15.75" customHeight="1">
      <c r="A189" s="39">
        <v>193</v>
      </c>
      <c r="B189" s="40" t="s">
        <v>215</v>
      </c>
      <c r="C189" s="43" t="s">
        <v>22</v>
      </c>
      <c r="D189" s="53" t="s">
        <v>375</v>
      </c>
      <c r="E189" s="44">
        <v>1</v>
      </c>
      <c r="F189" s="42">
        <v>4193</v>
      </c>
      <c r="G189" s="41">
        <f t="shared" si="2"/>
        <v>4947.74</v>
      </c>
      <c r="H189" s="73"/>
    </row>
    <row r="190" spans="1:8" s="25" customFormat="1" ht="15.75" customHeight="1">
      <c r="A190" s="39">
        <v>194</v>
      </c>
      <c r="B190" s="40" t="s">
        <v>216</v>
      </c>
      <c r="C190" s="43" t="s">
        <v>22</v>
      </c>
      <c r="D190" s="53" t="s">
        <v>375</v>
      </c>
      <c r="E190" s="44">
        <v>1</v>
      </c>
      <c r="F190" s="42">
        <v>1056</v>
      </c>
      <c r="G190" s="41">
        <f t="shared" ref="G190:G246" si="3">F190*1.18</f>
        <v>1246.08</v>
      </c>
      <c r="H190" s="73"/>
    </row>
    <row r="191" spans="1:8" s="25" customFormat="1" ht="15.75" customHeight="1">
      <c r="A191" s="39">
        <v>195</v>
      </c>
      <c r="B191" s="40" t="s">
        <v>217</v>
      </c>
      <c r="C191" s="43" t="s">
        <v>22</v>
      </c>
      <c r="D191" s="53" t="s">
        <v>375</v>
      </c>
      <c r="E191" s="44">
        <v>1</v>
      </c>
      <c r="F191" s="41">
        <v>582</v>
      </c>
      <c r="G191" s="41">
        <f t="shared" si="3"/>
        <v>686.76</v>
      </c>
      <c r="H191" s="73"/>
    </row>
    <row r="192" spans="1:8" s="25" customFormat="1" ht="15.75" customHeight="1">
      <c r="A192" s="39">
        <v>196</v>
      </c>
      <c r="B192" s="40" t="s">
        <v>218</v>
      </c>
      <c r="C192" s="43" t="s">
        <v>22</v>
      </c>
      <c r="D192" s="53" t="s">
        <v>375</v>
      </c>
      <c r="E192" s="44">
        <v>1</v>
      </c>
      <c r="F192" s="42">
        <v>2700</v>
      </c>
      <c r="G192" s="41">
        <f t="shared" si="3"/>
        <v>3186</v>
      </c>
      <c r="H192" s="73"/>
    </row>
    <row r="193" spans="1:8" s="25" customFormat="1" ht="15.75" customHeight="1">
      <c r="A193" s="39">
        <v>197</v>
      </c>
      <c r="B193" s="40" t="s">
        <v>219</v>
      </c>
      <c r="C193" s="43" t="s">
        <v>22</v>
      </c>
      <c r="D193" s="53" t="s">
        <v>375</v>
      </c>
      <c r="E193" s="44">
        <v>1</v>
      </c>
      <c r="F193" s="41">
        <v>132</v>
      </c>
      <c r="G193" s="41">
        <f t="shared" si="3"/>
        <v>155.76</v>
      </c>
      <c r="H193" s="73"/>
    </row>
    <row r="194" spans="1:8" s="25" customFormat="1" ht="15.75" customHeight="1">
      <c r="A194" s="39">
        <v>198</v>
      </c>
      <c r="B194" s="40" t="s">
        <v>220</v>
      </c>
      <c r="C194" s="43" t="s">
        <v>22</v>
      </c>
      <c r="D194" s="53" t="s">
        <v>376</v>
      </c>
      <c r="E194" s="44">
        <v>1</v>
      </c>
      <c r="F194" s="41">
        <v>189</v>
      </c>
      <c r="G194" s="41">
        <f t="shared" si="3"/>
        <v>223.01999999999998</v>
      </c>
      <c r="H194" s="73"/>
    </row>
    <row r="195" spans="1:8" s="25" customFormat="1" ht="15.75" customHeight="1">
      <c r="A195" s="39">
        <v>199</v>
      </c>
      <c r="B195" s="40" t="s">
        <v>221</v>
      </c>
      <c r="C195" s="43" t="s">
        <v>22</v>
      </c>
      <c r="D195" s="53" t="s">
        <v>375</v>
      </c>
      <c r="E195" s="44">
        <v>1</v>
      </c>
      <c r="F195" s="41">
        <v>308</v>
      </c>
      <c r="G195" s="41">
        <f t="shared" si="3"/>
        <v>363.44</v>
      </c>
      <c r="H195" s="73"/>
    </row>
    <row r="196" spans="1:8" s="25" customFormat="1" ht="15.75" customHeight="1">
      <c r="A196" s="39">
        <v>200</v>
      </c>
      <c r="B196" s="40" t="s">
        <v>222</v>
      </c>
      <c r="C196" s="43" t="s">
        <v>22</v>
      </c>
      <c r="D196" s="53" t="s">
        <v>375</v>
      </c>
      <c r="E196" s="44">
        <v>1</v>
      </c>
      <c r="F196" s="41">
        <v>338</v>
      </c>
      <c r="G196" s="41">
        <f t="shared" si="3"/>
        <v>398.84</v>
      </c>
      <c r="H196" s="73"/>
    </row>
    <row r="197" spans="1:8" s="25" customFormat="1" ht="15.75" customHeight="1">
      <c r="A197" s="39">
        <v>201</v>
      </c>
      <c r="B197" s="40" t="s">
        <v>223</v>
      </c>
      <c r="C197" s="43" t="s">
        <v>22</v>
      </c>
      <c r="D197" s="53" t="s">
        <v>375</v>
      </c>
      <c r="E197" s="44">
        <v>1</v>
      </c>
      <c r="F197" s="41">
        <v>260</v>
      </c>
      <c r="G197" s="41">
        <f t="shared" si="3"/>
        <v>306.8</v>
      </c>
      <c r="H197" s="73"/>
    </row>
    <row r="198" spans="1:8" s="25" customFormat="1" ht="15.75" customHeight="1">
      <c r="A198" s="39">
        <v>202</v>
      </c>
      <c r="B198" s="40" t="s">
        <v>224</v>
      </c>
      <c r="C198" s="43" t="s">
        <v>22</v>
      </c>
      <c r="D198" s="53" t="s">
        <v>375</v>
      </c>
      <c r="E198" s="44">
        <v>1</v>
      </c>
      <c r="F198" s="41">
        <v>271</v>
      </c>
      <c r="G198" s="41">
        <f t="shared" si="3"/>
        <v>319.77999999999997</v>
      </c>
      <c r="H198" s="73"/>
    </row>
    <row r="199" spans="1:8" s="25" customFormat="1" ht="15.75" customHeight="1">
      <c r="A199" s="39">
        <v>203</v>
      </c>
      <c r="B199" s="40" t="s">
        <v>225</v>
      </c>
      <c r="C199" s="43" t="s">
        <v>22</v>
      </c>
      <c r="D199" s="53" t="s">
        <v>375</v>
      </c>
      <c r="E199" s="44">
        <v>1</v>
      </c>
      <c r="F199" s="41">
        <v>109</v>
      </c>
      <c r="G199" s="41">
        <f t="shared" si="3"/>
        <v>128.62</v>
      </c>
      <c r="H199" s="73"/>
    </row>
    <row r="200" spans="1:8" s="25" customFormat="1" ht="15.75" customHeight="1">
      <c r="A200" s="39">
        <v>204</v>
      </c>
      <c r="B200" s="40" t="s">
        <v>226</v>
      </c>
      <c r="C200" s="43" t="s">
        <v>22</v>
      </c>
      <c r="D200" s="53" t="s">
        <v>375</v>
      </c>
      <c r="E200" s="44">
        <v>1</v>
      </c>
      <c r="F200" s="42">
        <v>1208</v>
      </c>
      <c r="G200" s="41">
        <f t="shared" si="3"/>
        <v>1425.4399999999998</v>
      </c>
      <c r="H200" s="73"/>
    </row>
    <row r="201" spans="1:8" s="25" customFormat="1" ht="15.75" customHeight="1">
      <c r="A201" s="39">
        <v>205</v>
      </c>
      <c r="B201" s="40" t="s">
        <v>227</v>
      </c>
      <c r="C201" s="43" t="s">
        <v>22</v>
      </c>
      <c r="D201" s="53" t="s">
        <v>375</v>
      </c>
      <c r="E201" s="44">
        <v>1</v>
      </c>
      <c r="F201" s="41">
        <v>959</v>
      </c>
      <c r="G201" s="41">
        <f t="shared" si="3"/>
        <v>1131.6199999999999</v>
      </c>
      <c r="H201" s="73"/>
    </row>
    <row r="202" spans="1:8" s="25" customFormat="1" ht="15.75" customHeight="1">
      <c r="A202" s="39">
        <v>207</v>
      </c>
      <c r="B202" s="40" t="s">
        <v>228</v>
      </c>
      <c r="C202" s="43" t="s">
        <v>22</v>
      </c>
      <c r="D202" s="53" t="s">
        <v>375</v>
      </c>
      <c r="E202" s="44">
        <v>1</v>
      </c>
      <c r="F202" s="41">
        <v>593</v>
      </c>
      <c r="G202" s="41">
        <f t="shared" si="3"/>
        <v>699.74</v>
      </c>
      <c r="H202" s="73"/>
    </row>
    <row r="203" spans="1:8" s="25" customFormat="1" ht="15.75" customHeight="1">
      <c r="A203" s="39">
        <v>208</v>
      </c>
      <c r="B203" s="40" t="s">
        <v>229</v>
      </c>
      <c r="C203" s="43" t="s">
        <v>22</v>
      </c>
      <c r="D203" s="53" t="s">
        <v>375</v>
      </c>
      <c r="E203" s="44">
        <v>1</v>
      </c>
      <c r="F203" s="42">
        <v>1029</v>
      </c>
      <c r="G203" s="41">
        <f t="shared" si="3"/>
        <v>1214.22</v>
      </c>
      <c r="H203" s="73"/>
    </row>
    <row r="204" spans="1:8" s="25" customFormat="1" ht="15.75" customHeight="1">
      <c r="A204" s="39">
        <v>209</v>
      </c>
      <c r="B204" s="40" t="s">
        <v>230</v>
      </c>
      <c r="C204" s="43" t="s">
        <v>22</v>
      </c>
      <c r="D204" s="53" t="s">
        <v>375</v>
      </c>
      <c r="E204" s="44">
        <v>1</v>
      </c>
      <c r="F204" s="41">
        <v>86</v>
      </c>
      <c r="G204" s="41">
        <f t="shared" si="3"/>
        <v>101.47999999999999</v>
      </c>
      <c r="H204" s="73"/>
    </row>
    <row r="205" spans="1:8" s="25" customFormat="1" ht="15.75" customHeight="1">
      <c r="A205" s="39">
        <v>210</v>
      </c>
      <c r="B205" s="40" t="s">
        <v>231</v>
      </c>
      <c r="C205" s="43" t="s">
        <v>22</v>
      </c>
      <c r="D205" s="53" t="s">
        <v>375</v>
      </c>
      <c r="E205" s="44">
        <v>1</v>
      </c>
      <c r="F205" s="41">
        <v>41</v>
      </c>
      <c r="G205" s="41">
        <f t="shared" si="3"/>
        <v>48.379999999999995</v>
      </c>
      <c r="H205" s="73"/>
    </row>
    <row r="206" spans="1:8" s="25" customFormat="1" ht="15.75" customHeight="1">
      <c r="A206" s="39">
        <v>211</v>
      </c>
      <c r="B206" s="40" t="s">
        <v>232</v>
      </c>
      <c r="C206" s="43" t="s">
        <v>22</v>
      </c>
      <c r="D206" s="53" t="s">
        <v>375</v>
      </c>
      <c r="E206" s="44">
        <v>1</v>
      </c>
      <c r="F206" s="41">
        <v>35</v>
      </c>
      <c r="G206" s="41">
        <f t="shared" si="3"/>
        <v>41.3</v>
      </c>
      <c r="H206" s="73"/>
    </row>
    <row r="207" spans="1:8" s="25" customFormat="1" ht="15.75" customHeight="1">
      <c r="A207" s="39">
        <v>212</v>
      </c>
      <c r="B207" s="40" t="s">
        <v>233</v>
      </c>
      <c r="C207" s="43" t="s">
        <v>22</v>
      </c>
      <c r="D207" s="53" t="s">
        <v>376</v>
      </c>
      <c r="E207" s="44">
        <v>1</v>
      </c>
      <c r="F207" s="41">
        <v>153</v>
      </c>
      <c r="G207" s="41">
        <f t="shared" si="3"/>
        <v>180.54</v>
      </c>
      <c r="H207" s="73"/>
    </row>
    <row r="208" spans="1:8" s="25" customFormat="1" ht="15.75" customHeight="1">
      <c r="A208" s="39">
        <v>213</v>
      </c>
      <c r="B208" s="40" t="s">
        <v>234</v>
      </c>
      <c r="C208" s="43" t="s">
        <v>22</v>
      </c>
      <c r="D208" s="53" t="s">
        <v>375</v>
      </c>
      <c r="E208" s="44">
        <v>1</v>
      </c>
      <c r="F208" s="42">
        <v>1045</v>
      </c>
      <c r="G208" s="41">
        <f t="shared" si="3"/>
        <v>1233.0999999999999</v>
      </c>
      <c r="H208" s="73"/>
    </row>
    <row r="209" spans="1:8" s="25" customFormat="1" ht="15.75" customHeight="1">
      <c r="A209" s="39">
        <v>214</v>
      </c>
      <c r="B209" s="40" t="s">
        <v>235</v>
      </c>
      <c r="C209" s="43" t="s">
        <v>22</v>
      </c>
      <c r="D209" s="53" t="s">
        <v>375</v>
      </c>
      <c r="E209" s="44">
        <v>1</v>
      </c>
      <c r="F209" s="42">
        <v>1187</v>
      </c>
      <c r="G209" s="41">
        <f t="shared" si="3"/>
        <v>1400.6599999999999</v>
      </c>
      <c r="H209" s="73"/>
    </row>
    <row r="210" spans="1:8" s="25" customFormat="1" ht="15.75" customHeight="1">
      <c r="A210" s="39">
        <v>215</v>
      </c>
      <c r="B210" s="40" t="s">
        <v>236</v>
      </c>
      <c r="C210" s="43" t="s">
        <v>22</v>
      </c>
      <c r="D210" s="53" t="s">
        <v>375</v>
      </c>
      <c r="E210" s="44">
        <v>1</v>
      </c>
      <c r="F210" s="41">
        <v>548</v>
      </c>
      <c r="G210" s="41">
        <f t="shared" si="3"/>
        <v>646.64</v>
      </c>
      <c r="H210" s="73"/>
    </row>
    <row r="211" spans="1:8" s="25" customFormat="1" ht="15.75" customHeight="1">
      <c r="A211" s="39">
        <v>216</v>
      </c>
      <c r="B211" s="40" t="s">
        <v>237</v>
      </c>
      <c r="C211" s="43" t="s">
        <v>22</v>
      </c>
      <c r="D211" s="53" t="s">
        <v>376</v>
      </c>
      <c r="E211" s="44">
        <v>1</v>
      </c>
      <c r="F211" s="41">
        <v>51</v>
      </c>
      <c r="G211" s="41">
        <f t="shared" si="3"/>
        <v>60.18</v>
      </c>
      <c r="H211" s="73"/>
    </row>
    <row r="212" spans="1:8" s="25" customFormat="1" ht="15.75" customHeight="1">
      <c r="A212" s="39">
        <v>217</v>
      </c>
      <c r="B212" s="40" t="s">
        <v>238</v>
      </c>
      <c r="C212" s="43" t="s">
        <v>22</v>
      </c>
      <c r="D212" s="53" t="s">
        <v>375</v>
      </c>
      <c r="E212" s="44">
        <v>1</v>
      </c>
      <c r="F212" s="41">
        <v>9</v>
      </c>
      <c r="G212" s="41">
        <f t="shared" si="3"/>
        <v>10.62</v>
      </c>
      <c r="H212" s="73"/>
    </row>
    <row r="213" spans="1:8" s="25" customFormat="1" ht="15.75" customHeight="1">
      <c r="A213" s="39">
        <v>218</v>
      </c>
      <c r="B213" s="40" t="s">
        <v>239</v>
      </c>
      <c r="C213" s="43" t="s">
        <v>22</v>
      </c>
      <c r="D213" s="53" t="s">
        <v>375</v>
      </c>
      <c r="E213" s="44">
        <v>1</v>
      </c>
      <c r="F213" s="41">
        <v>8</v>
      </c>
      <c r="G213" s="41">
        <f t="shared" si="3"/>
        <v>9.44</v>
      </c>
      <c r="H213" s="73"/>
    </row>
    <row r="214" spans="1:8" s="25" customFormat="1" ht="15.75" customHeight="1">
      <c r="A214" s="39">
        <v>219</v>
      </c>
      <c r="B214" s="40" t="s">
        <v>240</v>
      </c>
      <c r="C214" s="43" t="s">
        <v>22</v>
      </c>
      <c r="D214" s="53" t="s">
        <v>375</v>
      </c>
      <c r="E214" s="44">
        <v>1</v>
      </c>
      <c r="F214" s="41">
        <v>114</v>
      </c>
      <c r="G214" s="41">
        <f t="shared" si="3"/>
        <v>134.51999999999998</v>
      </c>
      <c r="H214" s="73"/>
    </row>
    <row r="215" spans="1:8" s="25" customFormat="1" ht="15.75" customHeight="1">
      <c r="A215" s="39">
        <v>220</v>
      </c>
      <c r="B215" s="40" t="s">
        <v>241</v>
      </c>
      <c r="C215" s="43" t="s">
        <v>22</v>
      </c>
      <c r="D215" s="53" t="s">
        <v>375</v>
      </c>
      <c r="E215" s="44">
        <v>1</v>
      </c>
      <c r="F215" s="41">
        <v>400</v>
      </c>
      <c r="G215" s="41">
        <f t="shared" si="3"/>
        <v>472</v>
      </c>
      <c r="H215" s="73"/>
    </row>
    <row r="216" spans="1:8" s="25" customFormat="1" ht="15.75" customHeight="1">
      <c r="A216" s="39">
        <v>221</v>
      </c>
      <c r="B216" s="40" t="s">
        <v>242</v>
      </c>
      <c r="C216" s="43" t="s">
        <v>22</v>
      </c>
      <c r="D216" s="53" t="s">
        <v>375</v>
      </c>
      <c r="E216" s="44">
        <v>1</v>
      </c>
      <c r="F216" s="41">
        <v>8</v>
      </c>
      <c r="G216" s="41">
        <f t="shared" si="3"/>
        <v>9.44</v>
      </c>
      <c r="H216" s="73"/>
    </row>
    <row r="217" spans="1:8" s="25" customFormat="1" ht="15.75" customHeight="1">
      <c r="A217" s="39">
        <v>222</v>
      </c>
      <c r="B217" s="40" t="s">
        <v>243</v>
      </c>
      <c r="C217" s="43" t="s">
        <v>22</v>
      </c>
      <c r="D217" s="53" t="s">
        <v>375</v>
      </c>
      <c r="E217" s="44">
        <v>1</v>
      </c>
      <c r="F217" s="41">
        <v>25</v>
      </c>
      <c r="G217" s="41">
        <f t="shared" si="3"/>
        <v>29.5</v>
      </c>
      <c r="H217" s="73"/>
    </row>
    <row r="218" spans="1:8" s="25" customFormat="1" ht="15.75" customHeight="1">
      <c r="A218" s="39">
        <v>223</v>
      </c>
      <c r="B218" s="40" t="s">
        <v>244</v>
      </c>
      <c r="C218" s="43" t="s">
        <v>22</v>
      </c>
      <c r="D218" s="53" t="s">
        <v>376</v>
      </c>
      <c r="E218" s="44">
        <v>1</v>
      </c>
      <c r="F218" s="41">
        <v>12</v>
      </c>
      <c r="G218" s="41">
        <f t="shared" si="3"/>
        <v>14.16</v>
      </c>
      <c r="H218" s="73"/>
    </row>
    <row r="219" spans="1:8" s="25" customFormat="1" ht="15.75" customHeight="1">
      <c r="A219" s="39">
        <v>224</v>
      </c>
      <c r="B219" s="40" t="s">
        <v>245</v>
      </c>
      <c r="C219" s="43" t="s">
        <v>22</v>
      </c>
      <c r="D219" s="53" t="s">
        <v>375</v>
      </c>
      <c r="E219" s="44">
        <v>1</v>
      </c>
      <c r="F219" s="41">
        <v>56</v>
      </c>
      <c r="G219" s="41">
        <f t="shared" si="3"/>
        <v>66.08</v>
      </c>
      <c r="H219" s="73"/>
    </row>
    <row r="220" spans="1:8" s="25" customFormat="1" ht="15.75" customHeight="1">
      <c r="A220" s="39">
        <v>225</v>
      </c>
      <c r="B220" s="40" t="s">
        <v>246</v>
      </c>
      <c r="C220" s="43" t="s">
        <v>22</v>
      </c>
      <c r="D220" s="53" t="s">
        <v>375</v>
      </c>
      <c r="E220" s="44">
        <v>1</v>
      </c>
      <c r="F220" s="41">
        <v>69</v>
      </c>
      <c r="G220" s="41">
        <f t="shared" si="3"/>
        <v>81.42</v>
      </c>
      <c r="H220" s="73"/>
    </row>
    <row r="221" spans="1:8" s="25" customFormat="1" ht="15.75" customHeight="1">
      <c r="A221" s="39">
        <v>226</v>
      </c>
      <c r="B221" s="40" t="s">
        <v>247</v>
      </c>
      <c r="C221" s="43" t="s">
        <v>22</v>
      </c>
      <c r="D221" s="53" t="s">
        <v>375</v>
      </c>
      <c r="E221" s="44">
        <v>1</v>
      </c>
      <c r="F221" s="41">
        <v>98</v>
      </c>
      <c r="G221" s="41">
        <f t="shared" si="3"/>
        <v>115.64</v>
      </c>
      <c r="H221" s="73"/>
    </row>
    <row r="222" spans="1:8" s="25" customFormat="1" ht="15.75" customHeight="1">
      <c r="A222" s="39">
        <v>227</v>
      </c>
      <c r="B222" s="40" t="s">
        <v>248</v>
      </c>
      <c r="C222" s="43" t="s">
        <v>22</v>
      </c>
      <c r="D222" s="53" t="s">
        <v>376</v>
      </c>
      <c r="E222" s="44">
        <v>1</v>
      </c>
      <c r="F222" s="41">
        <v>65</v>
      </c>
      <c r="G222" s="41">
        <f t="shared" si="3"/>
        <v>76.7</v>
      </c>
      <c r="H222" s="73"/>
    </row>
    <row r="223" spans="1:8" s="25" customFormat="1" ht="15.75" customHeight="1">
      <c r="A223" s="39">
        <v>228</v>
      </c>
      <c r="B223" s="40" t="s">
        <v>249</v>
      </c>
      <c r="C223" s="43" t="s">
        <v>22</v>
      </c>
      <c r="D223" s="53" t="s">
        <v>375</v>
      </c>
      <c r="E223" s="44">
        <v>1</v>
      </c>
      <c r="F223" s="41">
        <v>174</v>
      </c>
      <c r="G223" s="41">
        <f t="shared" si="3"/>
        <v>205.32</v>
      </c>
      <c r="H223" s="73"/>
    </row>
    <row r="224" spans="1:8" s="25" customFormat="1" ht="15.75" customHeight="1">
      <c r="A224" s="39">
        <v>229</v>
      </c>
      <c r="B224" s="40" t="s">
        <v>250</v>
      </c>
      <c r="C224" s="43" t="s">
        <v>22</v>
      </c>
      <c r="D224" s="53" t="s">
        <v>375</v>
      </c>
      <c r="E224" s="44">
        <v>1</v>
      </c>
      <c r="F224" s="41">
        <v>22</v>
      </c>
      <c r="G224" s="41">
        <f t="shared" si="3"/>
        <v>25.959999999999997</v>
      </c>
      <c r="H224" s="73"/>
    </row>
    <row r="225" spans="1:8" s="25" customFormat="1" ht="15.75" customHeight="1">
      <c r="A225" s="39">
        <v>230</v>
      </c>
      <c r="B225" s="40" t="s">
        <v>251</v>
      </c>
      <c r="C225" s="43" t="s">
        <v>22</v>
      </c>
      <c r="D225" s="53" t="s">
        <v>375</v>
      </c>
      <c r="E225" s="44">
        <v>1</v>
      </c>
      <c r="F225" s="41">
        <v>44</v>
      </c>
      <c r="G225" s="41">
        <f t="shared" si="3"/>
        <v>51.919999999999995</v>
      </c>
      <c r="H225" s="73"/>
    </row>
    <row r="226" spans="1:8" s="25" customFormat="1" ht="15.75" customHeight="1">
      <c r="A226" s="39">
        <v>231</v>
      </c>
      <c r="B226" s="40" t="s">
        <v>252</v>
      </c>
      <c r="C226" s="43" t="s">
        <v>22</v>
      </c>
      <c r="D226" s="53" t="s">
        <v>375</v>
      </c>
      <c r="E226" s="44">
        <v>1</v>
      </c>
      <c r="F226" s="41">
        <v>40</v>
      </c>
      <c r="G226" s="41">
        <f t="shared" si="3"/>
        <v>47.199999999999996</v>
      </c>
      <c r="H226" s="73"/>
    </row>
    <row r="227" spans="1:8" s="25" customFormat="1" ht="15.75" customHeight="1">
      <c r="A227" s="39">
        <v>235</v>
      </c>
      <c r="B227" s="40" t="s">
        <v>256</v>
      </c>
      <c r="C227" s="43" t="s">
        <v>22</v>
      </c>
      <c r="D227" s="53" t="s">
        <v>377</v>
      </c>
      <c r="E227" s="44">
        <v>1</v>
      </c>
      <c r="F227" s="42">
        <v>1641</v>
      </c>
      <c r="G227" s="41">
        <f t="shared" si="3"/>
        <v>1936.3799999999999</v>
      </c>
      <c r="H227" s="73"/>
    </row>
    <row r="228" spans="1:8" s="25" customFormat="1" ht="15.75" customHeight="1">
      <c r="A228" s="39">
        <v>236</v>
      </c>
      <c r="B228" s="40" t="s">
        <v>257</v>
      </c>
      <c r="C228" s="43" t="s">
        <v>22</v>
      </c>
      <c r="D228" s="53" t="s">
        <v>375</v>
      </c>
      <c r="E228" s="44">
        <v>1</v>
      </c>
      <c r="F228" s="41">
        <v>23</v>
      </c>
      <c r="G228" s="41">
        <f t="shared" si="3"/>
        <v>27.139999999999997</v>
      </c>
      <c r="H228" s="73"/>
    </row>
    <row r="229" spans="1:8" s="25" customFormat="1" ht="15.75" customHeight="1">
      <c r="A229" s="39">
        <v>237</v>
      </c>
      <c r="B229" s="40" t="s">
        <v>258</v>
      </c>
      <c r="C229" s="43" t="s">
        <v>22</v>
      </c>
      <c r="D229" s="53" t="s">
        <v>375</v>
      </c>
      <c r="E229" s="44">
        <v>1</v>
      </c>
      <c r="F229" s="42">
        <v>6349</v>
      </c>
      <c r="G229" s="41">
        <f t="shared" si="3"/>
        <v>7491.82</v>
      </c>
      <c r="H229" s="73"/>
    </row>
    <row r="230" spans="1:8" s="25" customFormat="1" ht="15.75" customHeight="1">
      <c r="A230" s="39">
        <v>240</v>
      </c>
      <c r="B230" s="40" t="s">
        <v>261</v>
      </c>
      <c r="C230" s="43" t="s">
        <v>22</v>
      </c>
      <c r="D230" s="53" t="s">
        <v>375</v>
      </c>
      <c r="E230" s="44">
        <v>1</v>
      </c>
      <c r="F230" s="42">
        <v>1294</v>
      </c>
      <c r="G230" s="41">
        <f t="shared" si="3"/>
        <v>1526.9199999999998</v>
      </c>
      <c r="H230" s="73"/>
    </row>
    <row r="231" spans="1:8" s="25" customFormat="1" ht="15.75" customHeight="1">
      <c r="A231" s="39">
        <v>241</v>
      </c>
      <c r="B231" s="40" t="s">
        <v>262</v>
      </c>
      <c r="C231" s="43" t="s">
        <v>22</v>
      </c>
      <c r="D231" s="53" t="s">
        <v>375</v>
      </c>
      <c r="E231" s="44">
        <v>1</v>
      </c>
      <c r="F231" s="42">
        <v>1703</v>
      </c>
      <c r="G231" s="41">
        <f t="shared" si="3"/>
        <v>2009.54</v>
      </c>
      <c r="H231" s="73"/>
    </row>
    <row r="232" spans="1:8" s="25" customFormat="1" ht="15.75" customHeight="1">
      <c r="A232" s="39">
        <v>242</v>
      </c>
      <c r="B232" s="40" t="s">
        <v>263</v>
      </c>
      <c r="C232" s="43" t="s">
        <v>22</v>
      </c>
      <c r="D232" s="53" t="s">
        <v>375</v>
      </c>
      <c r="E232" s="44">
        <v>1</v>
      </c>
      <c r="F232" s="42">
        <v>1618</v>
      </c>
      <c r="G232" s="41">
        <f t="shared" si="3"/>
        <v>1909.24</v>
      </c>
      <c r="H232" s="73"/>
    </row>
    <row r="233" spans="1:8" s="25" customFormat="1" ht="15.75" customHeight="1">
      <c r="A233" s="39">
        <v>243</v>
      </c>
      <c r="B233" s="40" t="s">
        <v>264</v>
      </c>
      <c r="C233" s="43" t="s">
        <v>22</v>
      </c>
      <c r="D233" s="53" t="s">
        <v>375</v>
      </c>
      <c r="E233" s="44">
        <v>1</v>
      </c>
      <c r="F233" s="42">
        <v>2030</v>
      </c>
      <c r="G233" s="41">
        <f t="shared" si="3"/>
        <v>2395.4</v>
      </c>
      <c r="H233" s="73"/>
    </row>
    <row r="234" spans="1:8" s="25" customFormat="1" ht="15.75" customHeight="1">
      <c r="A234" s="39">
        <v>244</v>
      </c>
      <c r="B234" s="40" t="s">
        <v>265</v>
      </c>
      <c r="C234" s="43" t="s">
        <v>22</v>
      </c>
      <c r="D234" s="53" t="s">
        <v>375</v>
      </c>
      <c r="E234" s="44">
        <v>1</v>
      </c>
      <c r="F234" s="42">
        <v>1525</v>
      </c>
      <c r="G234" s="41">
        <f t="shared" si="3"/>
        <v>1799.5</v>
      </c>
      <c r="H234" s="73"/>
    </row>
    <row r="235" spans="1:8" s="25" customFormat="1" ht="15.75" customHeight="1">
      <c r="A235" s="39">
        <v>245</v>
      </c>
      <c r="B235" s="40" t="s">
        <v>266</v>
      </c>
      <c r="C235" s="43" t="s">
        <v>22</v>
      </c>
      <c r="D235" s="53" t="s">
        <v>375</v>
      </c>
      <c r="E235" s="44">
        <v>1</v>
      </c>
      <c r="F235" s="41">
        <v>424</v>
      </c>
      <c r="G235" s="41">
        <f t="shared" si="3"/>
        <v>500.32</v>
      </c>
      <c r="H235" s="73"/>
    </row>
    <row r="236" spans="1:8" s="25" customFormat="1" ht="15.75" customHeight="1">
      <c r="A236" s="39">
        <v>246</v>
      </c>
      <c r="B236" s="40" t="s">
        <v>267</v>
      </c>
      <c r="C236" s="43" t="s">
        <v>22</v>
      </c>
      <c r="D236" s="53" t="s">
        <v>375</v>
      </c>
      <c r="E236" s="44">
        <v>1</v>
      </c>
      <c r="F236" s="41">
        <v>139</v>
      </c>
      <c r="G236" s="41">
        <f t="shared" si="3"/>
        <v>164.01999999999998</v>
      </c>
      <c r="H236" s="73"/>
    </row>
    <row r="237" spans="1:8" s="25" customFormat="1" ht="15.75" customHeight="1">
      <c r="A237" s="39">
        <v>248</v>
      </c>
      <c r="B237" s="40" t="s">
        <v>269</v>
      </c>
      <c r="C237" s="43" t="s">
        <v>22</v>
      </c>
      <c r="D237" s="53" t="s">
        <v>375</v>
      </c>
      <c r="E237" s="44">
        <v>1</v>
      </c>
      <c r="F237" s="41">
        <v>921</v>
      </c>
      <c r="G237" s="41">
        <f t="shared" si="3"/>
        <v>1086.78</v>
      </c>
      <c r="H237" s="73"/>
    </row>
    <row r="238" spans="1:8" s="25" customFormat="1" ht="15.75" customHeight="1">
      <c r="A238" s="39">
        <v>249</v>
      </c>
      <c r="B238" s="40" t="s">
        <v>270</v>
      </c>
      <c r="C238" s="43" t="s">
        <v>22</v>
      </c>
      <c r="D238" s="53" t="s">
        <v>375</v>
      </c>
      <c r="E238" s="44">
        <v>1</v>
      </c>
      <c r="F238" s="41">
        <v>80</v>
      </c>
      <c r="G238" s="41">
        <f t="shared" si="3"/>
        <v>94.399999999999991</v>
      </c>
      <c r="H238" s="73"/>
    </row>
    <row r="239" spans="1:8" s="25" customFormat="1" ht="15.75" customHeight="1">
      <c r="A239" s="39">
        <v>250</v>
      </c>
      <c r="B239" s="40" t="s">
        <v>271</v>
      </c>
      <c r="C239" s="43" t="s">
        <v>22</v>
      </c>
      <c r="D239" s="53" t="s">
        <v>375</v>
      </c>
      <c r="E239" s="44">
        <v>1</v>
      </c>
      <c r="F239" s="41">
        <v>132</v>
      </c>
      <c r="G239" s="41">
        <f t="shared" si="3"/>
        <v>155.76</v>
      </c>
      <c r="H239" s="73"/>
    </row>
    <row r="240" spans="1:8" s="25" customFormat="1" ht="15.75" customHeight="1">
      <c r="A240" s="39">
        <v>251</v>
      </c>
      <c r="B240" s="40" t="s">
        <v>272</v>
      </c>
      <c r="C240" s="43" t="s">
        <v>22</v>
      </c>
      <c r="D240" s="53" t="s">
        <v>375</v>
      </c>
      <c r="E240" s="44">
        <v>1</v>
      </c>
      <c r="F240" s="41">
        <v>116</v>
      </c>
      <c r="G240" s="41">
        <f t="shared" si="3"/>
        <v>136.88</v>
      </c>
      <c r="H240" s="73"/>
    </row>
    <row r="241" spans="1:8" s="25" customFormat="1" ht="15.75" customHeight="1">
      <c r="A241" s="39">
        <v>252</v>
      </c>
      <c r="B241" s="40" t="s">
        <v>273</v>
      </c>
      <c r="C241" s="43" t="s">
        <v>22</v>
      </c>
      <c r="D241" s="53" t="s">
        <v>375</v>
      </c>
      <c r="E241" s="44">
        <v>1</v>
      </c>
      <c r="F241" s="41">
        <v>175</v>
      </c>
      <c r="G241" s="41">
        <f t="shared" si="3"/>
        <v>206.5</v>
      </c>
      <c r="H241" s="73"/>
    </row>
    <row r="242" spans="1:8" s="25" customFormat="1" ht="15.75" customHeight="1">
      <c r="A242" s="39">
        <v>253</v>
      </c>
      <c r="B242" s="40" t="s">
        <v>274</v>
      </c>
      <c r="C242" s="43" t="s">
        <v>22</v>
      </c>
      <c r="D242" s="53" t="s">
        <v>375</v>
      </c>
      <c r="E242" s="44">
        <v>1</v>
      </c>
      <c r="F242" s="41">
        <v>243</v>
      </c>
      <c r="G242" s="41">
        <f t="shared" si="3"/>
        <v>286.74</v>
      </c>
      <c r="H242" s="73"/>
    </row>
    <row r="243" spans="1:8" s="25" customFormat="1" ht="15.75" customHeight="1">
      <c r="A243" s="39">
        <v>254</v>
      </c>
      <c r="B243" s="40" t="s">
        <v>275</v>
      </c>
      <c r="C243" s="43" t="s">
        <v>22</v>
      </c>
      <c r="D243" s="53" t="s">
        <v>375</v>
      </c>
      <c r="E243" s="44">
        <v>1</v>
      </c>
      <c r="F243" s="41">
        <v>429</v>
      </c>
      <c r="G243" s="41">
        <f t="shared" si="3"/>
        <v>506.21999999999997</v>
      </c>
      <c r="H243" s="73"/>
    </row>
    <row r="244" spans="1:8" s="25" customFormat="1" ht="15.75" customHeight="1">
      <c r="A244" s="39">
        <v>255</v>
      </c>
      <c r="B244" s="40" t="s">
        <v>276</v>
      </c>
      <c r="C244" s="43" t="s">
        <v>22</v>
      </c>
      <c r="D244" s="53" t="s">
        <v>376</v>
      </c>
      <c r="E244" s="44">
        <v>1</v>
      </c>
      <c r="F244" s="42">
        <v>1180</v>
      </c>
      <c r="G244" s="41">
        <f t="shared" si="3"/>
        <v>1392.3999999999999</v>
      </c>
      <c r="H244" s="73"/>
    </row>
    <row r="245" spans="1:8" s="25" customFormat="1" ht="15.75" customHeight="1">
      <c r="A245" s="39">
        <v>256</v>
      </c>
      <c r="B245" s="40" t="s">
        <v>277</v>
      </c>
      <c r="C245" s="43" t="s">
        <v>22</v>
      </c>
      <c r="D245" s="53" t="s">
        <v>375</v>
      </c>
      <c r="E245" s="44">
        <v>1</v>
      </c>
      <c r="F245" s="41">
        <v>20</v>
      </c>
      <c r="G245" s="41">
        <f t="shared" si="3"/>
        <v>23.599999999999998</v>
      </c>
      <c r="H245" s="73"/>
    </row>
    <row r="246" spans="1:8" s="25" customFormat="1" ht="15.75" customHeight="1">
      <c r="A246" s="39">
        <v>257</v>
      </c>
      <c r="B246" s="40" t="s">
        <v>278</v>
      </c>
      <c r="C246" s="43" t="s">
        <v>22</v>
      </c>
      <c r="D246" s="53" t="s">
        <v>375</v>
      </c>
      <c r="E246" s="44">
        <v>1</v>
      </c>
      <c r="F246" s="41">
        <v>103</v>
      </c>
      <c r="G246" s="41">
        <f t="shared" si="3"/>
        <v>121.53999999999999</v>
      </c>
      <c r="H246" s="73"/>
    </row>
    <row r="247" spans="1:8" s="25" customFormat="1" ht="15.75" customHeight="1">
      <c r="A247" s="39">
        <v>258</v>
      </c>
      <c r="B247" s="40" t="s">
        <v>279</v>
      </c>
      <c r="C247" s="43" t="s">
        <v>22</v>
      </c>
      <c r="D247" s="53" t="s">
        <v>375</v>
      </c>
      <c r="E247" s="44">
        <v>1</v>
      </c>
      <c r="F247" s="41">
        <v>198</v>
      </c>
      <c r="G247" s="41">
        <f t="shared" ref="G247:G310" si="4">F247*1.18</f>
        <v>233.64</v>
      </c>
      <c r="H247" s="73"/>
    </row>
    <row r="248" spans="1:8" s="25" customFormat="1" ht="15.75" customHeight="1">
      <c r="A248" s="39">
        <v>259</v>
      </c>
      <c r="B248" s="40" t="s">
        <v>280</v>
      </c>
      <c r="C248" s="43" t="s">
        <v>22</v>
      </c>
      <c r="D248" s="53" t="s">
        <v>375</v>
      </c>
      <c r="E248" s="44">
        <v>1</v>
      </c>
      <c r="F248" s="41">
        <v>400</v>
      </c>
      <c r="G248" s="41">
        <f t="shared" si="4"/>
        <v>472</v>
      </c>
      <c r="H248" s="73"/>
    </row>
    <row r="249" spans="1:8" s="25" customFormat="1" ht="15.75" customHeight="1">
      <c r="A249" s="39">
        <v>260</v>
      </c>
      <c r="B249" s="40" t="s">
        <v>281</v>
      </c>
      <c r="C249" s="43" t="s">
        <v>22</v>
      </c>
      <c r="D249" s="53" t="s">
        <v>375</v>
      </c>
      <c r="E249" s="44">
        <v>1</v>
      </c>
      <c r="F249" s="41">
        <v>159</v>
      </c>
      <c r="G249" s="41">
        <f t="shared" si="4"/>
        <v>187.61999999999998</v>
      </c>
      <c r="H249" s="73"/>
    </row>
    <row r="250" spans="1:8" s="25" customFormat="1" ht="15.75" customHeight="1">
      <c r="A250" s="39">
        <v>261</v>
      </c>
      <c r="B250" s="40" t="s">
        <v>282</v>
      </c>
      <c r="C250" s="43" t="s">
        <v>22</v>
      </c>
      <c r="D250" s="53" t="s">
        <v>375</v>
      </c>
      <c r="E250" s="44">
        <v>1</v>
      </c>
      <c r="F250" s="41">
        <v>412</v>
      </c>
      <c r="G250" s="41">
        <f t="shared" si="4"/>
        <v>486.15999999999997</v>
      </c>
      <c r="H250" s="73"/>
    </row>
    <row r="251" spans="1:8" s="25" customFormat="1" ht="15.75" customHeight="1">
      <c r="A251" s="39">
        <v>262</v>
      </c>
      <c r="B251" s="40" t="s">
        <v>283</v>
      </c>
      <c r="C251" s="43" t="s">
        <v>22</v>
      </c>
      <c r="D251" s="53" t="s">
        <v>375</v>
      </c>
      <c r="E251" s="44">
        <v>1</v>
      </c>
      <c r="F251" s="41">
        <v>864</v>
      </c>
      <c r="G251" s="41">
        <f t="shared" si="4"/>
        <v>1019.52</v>
      </c>
      <c r="H251" s="73"/>
    </row>
    <row r="252" spans="1:8" s="25" customFormat="1" ht="15.75" customHeight="1">
      <c r="A252" s="39">
        <v>263</v>
      </c>
      <c r="B252" s="40" t="s">
        <v>284</v>
      </c>
      <c r="C252" s="43" t="s">
        <v>22</v>
      </c>
      <c r="D252" s="53" t="s">
        <v>376</v>
      </c>
      <c r="E252" s="44">
        <v>1</v>
      </c>
      <c r="F252" s="41">
        <v>420</v>
      </c>
      <c r="G252" s="41">
        <f t="shared" si="4"/>
        <v>495.59999999999997</v>
      </c>
      <c r="H252" s="73"/>
    </row>
    <row r="253" spans="1:8" s="25" customFormat="1" ht="15.75" customHeight="1">
      <c r="A253" s="39">
        <v>264</v>
      </c>
      <c r="B253" s="40" t="s">
        <v>285</v>
      </c>
      <c r="C253" s="43" t="s">
        <v>22</v>
      </c>
      <c r="D253" s="53" t="s">
        <v>375</v>
      </c>
      <c r="E253" s="44">
        <v>1</v>
      </c>
      <c r="F253" s="41">
        <v>423</v>
      </c>
      <c r="G253" s="41">
        <f t="shared" si="4"/>
        <v>499.14</v>
      </c>
      <c r="H253" s="73"/>
    </row>
    <row r="254" spans="1:8" s="25" customFormat="1" ht="15.75" customHeight="1">
      <c r="A254" s="39">
        <v>265</v>
      </c>
      <c r="B254" s="40" t="s">
        <v>286</v>
      </c>
      <c r="C254" s="43" t="s">
        <v>22</v>
      </c>
      <c r="D254" s="53" t="s">
        <v>375</v>
      </c>
      <c r="E254" s="44">
        <v>1</v>
      </c>
      <c r="F254" s="42">
        <v>2963</v>
      </c>
      <c r="G254" s="41">
        <f t="shared" si="4"/>
        <v>3496.3399999999997</v>
      </c>
      <c r="H254" s="73"/>
    </row>
    <row r="255" spans="1:8" s="25" customFormat="1" ht="15.75" customHeight="1">
      <c r="A255" s="39">
        <v>266</v>
      </c>
      <c r="B255" s="40" t="s">
        <v>287</v>
      </c>
      <c r="C255" s="43" t="s">
        <v>22</v>
      </c>
      <c r="D255" s="53" t="s">
        <v>375</v>
      </c>
      <c r="E255" s="44">
        <v>1</v>
      </c>
      <c r="F255" s="42">
        <v>8745</v>
      </c>
      <c r="G255" s="41">
        <f t="shared" si="4"/>
        <v>10319.1</v>
      </c>
      <c r="H255" s="73"/>
    </row>
    <row r="256" spans="1:8" s="25" customFormat="1" ht="15.75" customHeight="1">
      <c r="A256" s="39">
        <v>267</v>
      </c>
      <c r="B256" s="40" t="s">
        <v>288</v>
      </c>
      <c r="C256" s="43" t="s">
        <v>22</v>
      </c>
      <c r="D256" s="53" t="s">
        <v>375</v>
      </c>
      <c r="E256" s="44">
        <v>1</v>
      </c>
      <c r="F256" s="42">
        <v>5423</v>
      </c>
      <c r="G256" s="41">
        <f t="shared" si="4"/>
        <v>6399.1399999999994</v>
      </c>
      <c r="H256" s="73"/>
    </row>
    <row r="257" spans="1:8" s="25" customFormat="1" ht="15.75" customHeight="1">
      <c r="A257" s="39">
        <v>268</v>
      </c>
      <c r="B257" s="40" t="s">
        <v>289</v>
      </c>
      <c r="C257" s="43" t="s">
        <v>22</v>
      </c>
      <c r="D257" s="53" t="s">
        <v>375</v>
      </c>
      <c r="E257" s="44">
        <v>1</v>
      </c>
      <c r="F257" s="42">
        <v>5365</v>
      </c>
      <c r="G257" s="41">
        <f t="shared" si="4"/>
        <v>6330.7</v>
      </c>
      <c r="H257" s="73"/>
    </row>
    <row r="258" spans="1:8" s="25" customFormat="1" ht="15.75" customHeight="1">
      <c r="A258" s="39">
        <v>269</v>
      </c>
      <c r="B258" s="40" t="s">
        <v>290</v>
      </c>
      <c r="C258" s="43" t="s">
        <v>22</v>
      </c>
      <c r="D258" s="53" t="s">
        <v>375</v>
      </c>
      <c r="E258" s="44">
        <v>1</v>
      </c>
      <c r="F258" s="41">
        <v>533</v>
      </c>
      <c r="G258" s="41">
        <f t="shared" si="4"/>
        <v>628.93999999999994</v>
      </c>
      <c r="H258" s="73"/>
    </row>
    <row r="259" spans="1:8" s="25" customFormat="1" ht="15.75" customHeight="1">
      <c r="A259" s="39">
        <v>270</v>
      </c>
      <c r="B259" s="40" t="s">
        <v>291</v>
      </c>
      <c r="C259" s="43" t="s">
        <v>22</v>
      </c>
      <c r="D259" s="53" t="s">
        <v>375</v>
      </c>
      <c r="E259" s="44">
        <v>1</v>
      </c>
      <c r="F259" s="41">
        <v>263</v>
      </c>
      <c r="G259" s="41">
        <f t="shared" si="4"/>
        <v>310.33999999999997</v>
      </c>
      <c r="H259" s="73"/>
    </row>
    <row r="260" spans="1:8" s="25" customFormat="1" ht="15.75" customHeight="1">
      <c r="A260" s="39">
        <v>271</v>
      </c>
      <c r="B260" s="40" t="s">
        <v>292</v>
      </c>
      <c r="C260" s="43" t="s">
        <v>22</v>
      </c>
      <c r="D260" s="53" t="s">
        <v>375</v>
      </c>
      <c r="E260" s="44">
        <v>1</v>
      </c>
      <c r="F260" s="41">
        <v>209</v>
      </c>
      <c r="G260" s="41">
        <f t="shared" si="4"/>
        <v>246.61999999999998</v>
      </c>
      <c r="H260" s="73"/>
    </row>
    <row r="261" spans="1:8" s="25" customFormat="1" ht="15.75" customHeight="1">
      <c r="A261" s="39">
        <v>272</v>
      </c>
      <c r="B261" s="40" t="s">
        <v>293</v>
      </c>
      <c r="C261" s="43" t="s">
        <v>22</v>
      </c>
      <c r="D261" s="53" t="s">
        <v>375</v>
      </c>
      <c r="E261" s="44">
        <v>1</v>
      </c>
      <c r="F261" s="41">
        <v>878</v>
      </c>
      <c r="G261" s="41">
        <f t="shared" si="4"/>
        <v>1036.04</v>
      </c>
      <c r="H261" s="73"/>
    </row>
    <row r="262" spans="1:8" s="25" customFormat="1" ht="15.75" customHeight="1">
      <c r="A262" s="39">
        <v>273</v>
      </c>
      <c r="B262" s="40" t="s">
        <v>294</v>
      </c>
      <c r="C262" s="43" t="s">
        <v>22</v>
      </c>
      <c r="D262" s="53" t="s">
        <v>375</v>
      </c>
      <c r="E262" s="44">
        <v>1</v>
      </c>
      <c r="F262" s="41">
        <v>845</v>
      </c>
      <c r="G262" s="41">
        <f t="shared" si="4"/>
        <v>997.09999999999991</v>
      </c>
      <c r="H262" s="73"/>
    </row>
    <row r="263" spans="1:8" s="25" customFormat="1" ht="15.75" customHeight="1">
      <c r="A263" s="39">
        <v>274</v>
      </c>
      <c r="B263" s="40" t="s">
        <v>295</v>
      </c>
      <c r="C263" s="43" t="s">
        <v>22</v>
      </c>
      <c r="D263" s="53" t="s">
        <v>375</v>
      </c>
      <c r="E263" s="44">
        <v>1</v>
      </c>
      <c r="F263" s="41">
        <v>848</v>
      </c>
      <c r="G263" s="41">
        <f t="shared" si="4"/>
        <v>1000.64</v>
      </c>
      <c r="H263" s="73"/>
    </row>
    <row r="264" spans="1:8" s="25" customFormat="1" ht="15.75" customHeight="1">
      <c r="A264" s="39">
        <v>275</v>
      </c>
      <c r="B264" s="40" t="s">
        <v>296</v>
      </c>
      <c r="C264" s="43" t="s">
        <v>22</v>
      </c>
      <c r="D264" s="53" t="s">
        <v>375</v>
      </c>
      <c r="E264" s="44">
        <v>1</v>
      </c>
      <c r="F264" s="41">
        <v>68</v>
      </c>
      <c r="G264" s="41">
        <f t="shared" si="4"/>
        <v>80.239999999999995</v>
      </c>
      <c r="H264" s="73"/>
    </row>
    <row r="265" spans="1:8" s="25" customFormat="1" ht="15.75" customHeight="1">
      <c r="A265" s="39">
        <v>276</v>
      </c>
      <c r="B265" s="40" t="s">
        <v>297</v>
      </c>
      <c r="C265" s="43" t="s">
        <v>22</v>
      </c>
      <c r="D265" s="53" t="s">
        <v>375</v>
      </c>
      <c r="E265" s="44">
        <v>1</v>
      </c>
      <c r="F265" s="41">
        <v>115</v>
      </c>
      <c r="G265" s="41">
        <f t="shared" si="4"/>
        <v>135.69999999999999</v>
      </c>
      <c r="H265" s="73"/>
    </row>
    <row r="266" spans="1:8" s="25" customFormat="1" ht="15.75" customHeight="1">
      <c r="A266" s="39">
        <v>277</v>
      </c>
      <c r="B266" s="40" t="s">
        <v>298</v>
      </c>
      <c r="C266" s="43" t="s">
        <v>22</v>
      </c>
      <c r="D266" s="53" t="s">
        <v>375</v>
      </c>
      <c r="E266" s="44">
        <v>1</v>
      </c>
      <c r="F266" s="41">
        <v>80</v>
      </c>
      <c r="G266" s="41">
        <f t="shared" si="4"/>
        <v>94.399999999999991</v>
      </c>
      <c r="H266" s="73"/>
    </row>
    <row r="267" spans="1:8" s="25" customFormat="1" ht="15.75" customHeight="1">
      <c r="A267" s="39">
        <v>278</v>
      </c>
      <c r="B267" s="40" t="s">
        <v>299</v>
      </c>
      <c r="C267" s="43" t="s">
        <v>22</v>
      </c>
      <c r="D267" s="53" t="s">
        <v>375</v>
      </c>
      <c r="E267" s="44">
        <v>1</v>
      </c>
      <c r="F267" s="41">
        <v>52</v>
      </c>
      <c r="G267" s="41">
        <f t="shared" si="4"/>
        <v>61.36</v>
      </c>
      <c r="H267" s="73"/>
    </row>
    <row r="268" spans="1:8" s="25" customFormat="1" ht="15.75" customHeight="1">
      <c r="A268" s="39">
        <v>279</v>
      </c>
      <c r="B268" s="40" t="s">
        <v>300</v>
      </c>
      <c r="C268" s="43" t="s">
        <v>22</v>
      </c>
      <c r="D268" s="53" t="s">
        <v>375</v>
      </c>
      <c r="E268" s="44">
        <v>1</v>
      </c>
      <c r="F268" s="41">
        <v>31</v>
      </c>
      <c r="G268" s="41">
        <f t="shared" si="4"/>
        <v>36.58</v>
      </c>
      <c r="H268" s="73"/>
    </row>
    <row r="269" spans="1:8" s="25" customFormat="1" ht="15.75" customHeight="1">
      <c r="A269" s="39">
        <v>280</v>
      </c>
      <c r="B269" s="40" t="s">
        <v>301</v>
      </c>
      <c r="C269" s="43" t="s">
        <v>22</v>
      </c>
      <c r="D269" s="53" t="s">
        <v>375</v>
      </c>
      <c r="E269" s="44">
        <v>1</v>
      </c>
      <c r="F269" s="41">
        <v>74</v>
      </c>
      <c r="G269" s="41">
        <f t="shared" si="4"/>
        <v>87.32</v>
      </c>
      <c r="H269" s="73"/>
    </row>
    <row r="270" spans="1:8" s="25" customFormat="1" ht="15.75" customHeight="1">
      <c r="A270" s="39">
        <v>281</v>
      </c>
      <c r="B270" s="40" t="s">
        <v>302</v>
      </c>
      <c r="C270" s="43" t="s">
        <v>22</v>
      </c>
      <c r="D270" s="53" t="s">
        <v>375</v>
      </c>
      <c r="E270" s="44">
        <v>1</v>
      </c>
      <c r="F270" s="41">
        <v>59</v>
      </c>
      <c r="G270" s="41">
        <f t="shared" si="4"/>
        <v>69.61999999999999</v>
      </c>
      <c r="H270" s="73"/>
    </row>
    <row r="271" spans="1:8" s="25" customFormat="1" ht="15.75" customHeight="1">
      <c r="A271" s="39">
        <v>282</v>
      </c>
      <c r="B271" s="40" t="s">
        <v>303</v>
      </c>
      <c r="C271" s="43" t="s">
        <v>22</v>
      </c>
      <c r="D271" s="53" t="s">
        <v>375</v>
      </c>
      <c r="E271" s="44">
        <v>1</v>
      </c>
      <c r="F271" s="41">
        <v>41</v>
      </c>
      <c r="G271" s="41">
        <f t="shared" si="4"/>
        <v>48.379999999999995</v>
      </c>
      <c r="H271" s="73"/>
    </row>
    <row r="272" spans="1:8" s="25" customFormat="1" ht="15.75" customHeight="1">
      <c r="A272" s="39">
        <v>283</v>
      </c>
      <c r="B272" s="40" t="s">
        <v>304</v>
      </c>
      <c r="C272" s="43" t="s">
        <v>22</v>
      </c>
      <c r="D272" s="53" t="s">
        <v>375</v>
      </c>
      <c r="E272" s="44">
        <v>1</v>
      </c>
      <c r="F272" s="41">
        <v>56</v>
      </c>
      <c r="G272" s="41">
        <f t="shared" si="4"/>
        <v>66.08</v>
      </c>
      <c r="H272" s="73"/>
    </row>
    <row r="273" spans="1:8" s="25" customFormat="1" ht="15.75" customHeight="1">
      <c r="A273" s="39">
        <v>284</v>
      </c>
      <c r="B273" s="40" t="s">
        <v>305</v>
      </c>
      <c r="C273" s="43" t="s">
        <v>22</v>
      </c>
      <c r="D273" s="53" t="s">
        <v>375</v>
      </c>
      <c r="E273" s="44">
        <v>1</v>
      </c>
      <c r="F273" s="42">
        <v>1886</v>
      </c>
      <c r="G273" s="41">
        <f t="shared" si="4"/>
        <v>2225.48</v>
      </c>
      <c r="H273" s="73"/>
    </row>
    <row r="274" spans="1:8" s="25" customFormat="1" ht="15.75" customHeight="1">
      <c r="A274" s="39">
        <v>285</v>
      </c>
      <c r="B274" s="40" t="s">
        <v>306</v>
      </c>
      <c r="C274" s="43" t="s">
        <v>22</v>
      </c>
      <c r="D274" s="53" t="s">
        <v>375</v>
      </c>
      <c r="E274" s="44">
        <v>1</v>
      </c>
      <c r="F274" s="42">
        <v>3268</v>
      </c>
      <c r="G274" s="41">
        <f t="shared" si="4"/>
        <v>3856.24</v>
      </c>
      <c r="H274" s="73"/>
    </row>
    <row r="275" spans="1:8" s="25" customFormat="1" ht="15.75" customHeight="1">
      <c r="A275" s="39">
        <v>286</v>
      </c>
      <c r="B275" s="40" t="s">
        <v>307</v>
      </c>
      <c r="C275" s="43" t="s">
        <v>22</v>
      </c>
      <c r="D275" s="53" t="s">
        <v>375</v>
      </c>
      <c r="E275" s="44">
        <v>1</v>
      </c>
      <c r="F275" s="41">
        <v>574</v>
      </c>
      <c r="G275" s="41">
        <f t="shared" si="4"/>
        <v>677.31999999999994</v>
      </c>
      <c r="H275" s="73"/>
    </row>
    <row r="276" spans="1:8" s="25" customFormat="1" ht="15.75" customHeight="1">
      <c r="A276" s="39">
        <v>287</v>
      </c>
      <c r="B276" s="40" t="s">
        <v>308</v>
      </c>
      <c r="C276" s="43" t="s">
        <v>22</v>
      </c>
      <c r="D276" s="53" t="s">
        <v>375</v>
      </c>
      <c r="E276" s="44">
        <v>1</v>
      </c>
      <c r="F276" s="41">
        <v>927</v>
      </c>
      <c r="G276" s="41">
        <f t="shared" si="4"/>
        <v>1093.8599999999999</v>
      </c>
      <c r="H276" s="73"/>
    </row>
    <row r="277" spans="1:8" s="25" customFormat="1" ht="15.75" customHeight="1">
      <c r="A277" s="39">
        <v>288</v>
      </c>
      <c r="B277" s="40" t="s">
        <v>309</v>
      </c>
      <c r="C277" s="43" t="s">
        <v>22</v>
      </c>
      <c r="D277" s="53" t="s">
        <v>375</v>
      </c>
      <c r="E277" s="44">
        <v>1</v>
      </c>
      <c r="F277" s="42">
        <v>5214</v>
      </c>
      <c r="G277" s="41">
        <f t="shared" si="4"/>
        <v>6152.5199999999995</v>
      </c>
      <c r="H277" s="73"/>
    </row>
    <row r="278" spans="1:8" s="25" customFormat="1" ht="15.75" customHeight="1">
      <c r="A278" s="39">
        <v>289</v>
      </c>
      <c r="B278" s="40" t="s">
        <v>310</v>
      </c>
      <c r="C278" s="43" t="s">
        <v>22</v>
      </c>
      <c r="D278" s="53" t="s">
        <v>375</v>
      </c>
      <c r="E278" s="44">
        <v>1</v>
      </c>
      <c r="F278" s="42">
        <v>2062</v>
      </c>
      <c r="G278" s="41">
        <f t="shared" si="4"/>
        <v>2433.16</v>
      </c>
      <c r="H278" s="73"/>
    </row>
    <row r="279" spans="1:8" s="25" customFormat="1" ht="15.75" customHeight="1">
      <c r="A279" s="39">
        <v>290</v>
      </c>
      <c r="B279" s="40" t="s">
        <v>311</v>
      </c>
      <c r="C279" s="43" t="s">
        <v>22</v>
      </c>
      <c r="D279" s="53" t="s">
        <v>375</v>
      </c>
      <c r="E279" s="44">
        <v>1</v>
      </c>
      <c r="F279" s="42">
        <v>3943</v>
      </c>
      <c r="G279" s="41">
        <f t="shared" si="4"/>
        <v>4652.74</v>
      </c>
      <c r="H279" s="73"/>
    </row>
    <row r="280" spans="1:8" s="25" customFormat="1" ht="15.75" customHeight="1">
      <c r="A280" s="39">
        <v>291</v>
      </c>
      <c r="B280" s="40" t="s">
        <v>312</v>
      </c>
      <c r="C280" s="43" t="s">
        <v>22</v>
      </c>
      <c r="D280" s="53" t="s">
        <v>375</v>
      </c>
      <c r="E280" s="44">
        <v>1</v>
      </c>
      <c r="F280" s="42">
        <v>1997</v>
      </c>
      <c r="G280" s="41">
        <f t="shared" si="4"/>
        <v>2356.46</v>
      </c>
      <c r="H280" s="73"/>
    </row>
    <row r="281" spans="1:8" s="25" customFormat="1" ht="15.75" customHeight="1">
      <c r="A281" s="39">
        <v>292</v>
      </c>
      <c r="B281" s="40" t="s">
        <v>313</v>
      </c>
      <c r="C281" s="43" t="s">
        <v>22</v>
      </c>
      <c r="D281" s="53" t="s">
        <v>375</v>
      </c>
      <c r="E281" s="44">
        <v>1</v>
      </c>
      <c r="F281" s="41">
        <v>572</v>
      </c>
      <c r="G281" s="41">
        <f t="shared" si="4"/>
        <v>674.95999999999992</v>
      </c>
      <c r="H281" s="73"/>
    </row>
    <row r="282" spans="1:8" s="25" customFormat="1" ht="15.75" customHeight="1">
      <c r="A282" s="39">
        <v>293</v>
      </c>
      <c r="B282" s="40" t="s">
        <v>314</v>
      </c>
      <c r="C282" s="43" t="s">
        <v>22</v>
      </c>
      <c r="D282" s="53" t="s">
        <v>375</v>
      </c>
      <c r="E282" s="44">
        <v>1</v>
      </c>
      <c r="F282" s="41">
        <v>553</v>
      </c>
      <c r="G282" s="41">
        <f t="shared" si="4"/>
        <v>652.54</v>
      </c>
      <c r="H282" s="73"/>
    </row>
    <row r="283" spans="1:8" s="25" customFormat="1" ht="15.75" customHeight="1">
      <c r="A283" s="39">
        <v>294</v>
      </c>
      <c r="B283" s="40" t="s">
        <v>315</v>
      </c>
      <c r="C283" s="43" t="s">
        <v>22</v>
      </c>
      <c r="D283" s="53" t="s">
        <v>375</v>
      </c>
      <c r="E283" s="44">
        <v>1</v>
      </c>
      <c r="F283" s="41">
        <v>174</v>
      </c>
      <c r="G283" s="41">
        <f t="shared" si="4"/>
        <v>205.32</v>
      </c>
      <c r="H283" s="73"/>
    </row>
    <row r="284" spans="1:8" s="25" customFormat="1" ht="15.75" customHeight="1">
      <c r="A284" s="39">
        <v>295</v>
      </c>
      <c r="B284" s="40" t="s">
        <v>316</v>
      </c>
      <c r="C284" s="43" t="s">
        <v>22</v>
      </c>
      <c r="D284" s="53" t="s">
        <v>375</v>
      </c>
      <c r="E284" s="44">
        <v>1</v>
      </c>
      <c r="F284" s="41">
        <v>259</v>
      </c>
      <c r="G284" s="41">
        <f t="shared" si="4"/>
        <v>305.62</v>
      </c>
      <c r="H284" s="73"/>
    </row>
    <row r="285" spans="1:8" s="25" customFormat="1" ht="15.75" customHeight="1">
      <c r="A285" s="39">
        <v>296</v>
      </c>
      <c r="B285" s="40" t="s">
        <v>317</v>
      </c>
      <c r="C285" s="43" t="s">
        <v>22</v>
      </c>
      <c r="D285" s="53" t="s">
        <v>375</v>
      </c>
      <c r="E285" s="44">
        <v>1</v>
      </c>
      <c r="F285" s="42">
        <v>4743</v>
      </c>
      <c r="G285" s="41">
        <f t="shared" si="4"/>
        <v>5596.74</v>
      </c>
      <c r="H285" s="73"/>
    </row>
    <row r="286" spans="1:8" s="25" customFormat="1" ht="15.75" customHeight="1">
      <c r="A286" s="39">
        <v>297</v>
      </c>
      <c r="B286" s="40" t="s">
        <v>318</v>
      </c>
      <c r="C286" s="43" t="s">
        <v>22</v>
      </c>
      <c r="D286" s="53" t="s">
        <v>375</v>
      </c>
      <c r="E286" s="44">
        <v>1</v>
      </c>
      <c r="F286" s="42">
        <v>8046</v>
      </c>
      <c r="G286" s="41">
        <f t="shared" si="4"/>
        <v>9494.2799999999988</v>
      </c>
      <c r="H286" s="73"/>
    </row>
    <row r="287" spans="1:8" s="25" customFormat="1" ht="15.75" customHeight="1">
      <c r="A287" s="39">
        <v>298</v>
      </c>
      <c r="B287" s="40" t="s">
        <v>319</v>
      </c>
      <c r="C287" s="43" t="s">
        <v>22</v>
      </c>
      <c r="D287" s="53" t="s">
        <v>375</v>
      </c>
      <c r="E287" s="44">
        <v>1</v>
      </c>
      <c r="F287" s="41">
        <v>10</v>
      </c>
      <c r="G287" s="41">
        <f t="shared" si="4"/>
        <v>11.799999999999999</v>
      </c>
      <c r="H287" s="73"/>
    </row>
    <row r="288" spans="1:8" s="25" customFormat="1" ht="15.75" customHeight="1">
      <c r="A288" s="39">
        <v>299</v>
      </c>
      <c r="B288" s="40" t="s">
        <v>320</v>
      </c>
      <c r="C288" s="43" t="s">
        <v>22</v>
      </c>
      <c r="D288" s="53" t="s">
        <v>375</v>
      </c>
      <c r="E288" s="44">
        <v>1</v>
      </c>
      <c r="F288" s="41">
        <v>31</v>
      </c>
      <c r="G288" s="41">
        <f t="shared" si="4"/>
        <v>36.58</v>
      </c>
      <c r="H288" s="73"/>
    </row>
    <row r="289" spans="1:8" s="25" customFormat="1" ht="15.75" customHeight="1">
      <c r="A289" s="39">
        <v>300</v>
      </c>
      <c r="B289" s="40" t="s">
        <v>321</v>
      </c>
      <c r="C289" s="43" t="s">
        <v>22</v>
      </c>
      <c r="D289" s="53" t="s">
        <v>375</v>
      </c>
      <c r="E289" s="44">
        <v>1</v>
      </c>
      <c r="F289" s="42">
        <v>8541</v>
      </c>
      <c r="G289" s="41">
        <f t="shared" si="4"/>
        <v>10078.379999999999</v>
      </c>
      <c r="H289" s="73"/>
    </row>
    <row r="290" spans="1:8" s="25" customFormat="1" ht="15.75" customHeight="1">
      <c r="A290" s="39">
        <v>301</v>
      </c>
      <c r="B290" s="40" t="s">
        <v>322</v>
      </c>
      <c r="C290" s="43" t="s">
        <v>22</v>
      </c>
      <c r="D290" s="53" t="s">
        <v>375</v>
      </c>
      <c r="E290" s="44">
        <v>1</v>
      </c>
      <c r="F290" s="42">
        <v>7005</v>
      </c>
      <c r="G290" s="41">
        <f t="shared" si="4"/>
        <v>8265.9</v>
      </c>
      <c r="H290" s="73"/>
    </row>
    <row r="291" spans="1:8" s="25" customFormat="1" ht="15.75" customHeight="1">
      <c r="A291" s="39">
        <v>302</v>
      </c>
      <c r="B291" s="40" t="s">
        <v>323</v>
      </c>
      <c r="C291" s="43" t="s">
        <v>22</v>
      </c>
      <c r="D291" s="53" t="s">
        <v>375</v>
      </c>
      <c r="E291" s="44">
        <v>1</v>
      </c>
      <c r="F291" s="41">
        <v>217</v>
      </c>
      <c r="G291" s="41">
        <f t="shared" si="4"/>
        <v>256.06</v>
      </c>
      <c r="H291" s="73"/>
    </row>
    <row r="292" spans="1:8" s="25" customFormat="1" ht="15.75" customHeight="1">
      <c r="A292" s="39">
        <v>303</v>
      </c>
      <c r="B292" s="40" t="s">
        <v>324</v>
      </c>
      <c r="C292" s="43" t="s">
        <v>22</v>
      </c>
      <c r="D292" s="53" t="s">
        <v>375</v>
      </c>
      <c r="E292" s="44">
        <v>1</v>
      </c>
      <c r="F292" s="41">
        <v>128</v>
      </c>
      <c r="G292" s="41">
        <f t="shared" si="4"/>
        <v>151.04</v>
      </c>
      <c r="H292" s="73"/>
    </row>
    <row r="293" spans="1:8" s="25" customFormat="1" ht="15.75" customHeight="1">
      <c r="A293" s="39">
        <v>304</v>
      </c>
      <c r="B293" s="40" t="s">
        <v>325</v>
      </c>
      <c r="C293" s="43" t="s">
        <v>22</v>
      </c>
      <c r="D293" s="53" t="s">
        <v>375</v>
      </c>
      <c r="E293" s="44">
        <v>1</v>
      </c>
      <c r="F293" s="41">
        <v>858</v>
      </c>
      <c r="G293" s="41">
        <f t="shared" si="4"/>
        <v>1012.4399999999999</v>
      </c>
      <c r="H293" s="73"/>
    </row>
    <row r="294" spans="1:8" s="25" customFormat="1" ht="15.75" customHeight="1">
      <c r="A294" s="39">
        <v>305</v>
      </c>
      <c r="B294" s="40" t="s">
        <v>326</v>
      </c>
      <c r="C294" s="43" t="s">
        <v>22</v>
      </c>
      <c r="D294" s="53" t="s">
        <v>375</v>
      </c>
      <c r="E294" s="44">
        <v>1</v>
      </c>
      <c r="F294" s="41">
        <v>858</v>
      </c>
      <c r="G294" s="41">
        <f t="shared" si="4"/>
        <v>1012.4399999999999</v>
      </c>
      <c r="H294" s="73"/>
    </row>
    <row r="295" spans="1:8" s="25" customFormat="1" ht="15.75" customHeight="1">
      <c r="A295" s="39">
        <v>306</v>
      </c>
      <c r="B295" s="40" t="s">
        <v>327</v>
      </c>
      <c r="C295" s="43" t="s">
        <v>22</v>
      </c>
      <c r="D295" s="53" t="s">
        <v>375</v>
      </c>
      <c r="E295" s="44">
        <v>1</v>
      </c>
      <c r="F295" s="42">
        <v>4268</v>
      </c>
      <c r="G295" s="41">
        <f t="shared" si="4"/>
        <v>5036.24</v>
      </c>
      <c r="H295" s="73"/>
    </row>
    <row r="296" spans="1:8" s="25" customFormat="1" ht="15.75" customHeight="1">
      <c r="A296" s="39">
        <v>307</v>
      </c>
      <c r="B296" s="40" t="s">
        <v>328</v>
      </c>
      <c r="C296" s="43" t="s">
        <v>22</v>
      </c>
      <c r="D296" s="53" t="s">
        <v>375</v>
      </c>
      <c r="E296" s="44">
        <v>1</v>
      </c>
      <c r="F296" s="42">
        <v>3403</v>
      </c>
      <c r="G296" s="41">
        <f t="shared" si="4"/>
        <v>4015.54</v>
      </c>
      <c r="H296" s="73"/>
    </row>
    <row r="297" spans="1:8" s="25" customFormat="1" ht="15.75" customHeight="1">
      <c r="A297" s="39">
        <v>308</v>
      </c>
      <c r="B297" s="40" t="s">
        <v>329</v>
      </c>
      <c r="C297" s="43" t="s">
        <v>22</v>
      </c>
      <c r="D297" s="53" t="s">
        <v>375</v>
      </c>
      <c r="E297" s="44">
        <v>1</v>
      </c>
      <c r="F297" s="42">
        <v>3231</v>
      </c>
      <c r="G297" s="41">
        <f t="shared" si="4"/>
        <v>3812.58</v>
      </c>
      <c r="H297" s="73"/>
    </row>
    <row r="298" spans="1:8" s="25" customFormat="1" ht="15.75" customHeight="1">
      <c r="A298" s="39">
        <v>309</v>
      </c>
      <c r="B298" s="40" t="s">
        <v>330</v>
      </c>
      <c r="C298" s="43" t="s">
        <v>22</v>
      </c>
      <c r="D298" s="53" t="s">
        <v>375</v>
      </c>
      <c r="E298" s="44">
        <v>1</v>
      </c>
      <c r="F298" s="42">
        <v>4923</v>
      </c>
      <c r="G298" s="41">
        <f t="shared" si="4"/>
        <v>5809.1399999999994</v>
      </c>
      <c r="H298" s="73"/>
    </row>
    <row r="299" spans="1:8" s="25" customFormat="1" ht="15.75" customHeight="1">
      <c r="A299" s="39">
        <v>310</v>
      </c>
      <c r="B299" s="40" t="s">
        <v>331</v>
      </c>
      <c r="C299" s="43" t="s">
        <v>22</v>
      </c>
      <c r="D299" s="53" t="s">
        <v>375</v>
      </c>
      <c r="E299" s="44">
        <v>1</v>
      </c>
      <c r="F299" s="41">
        <v>232</v>
      </c>
      <c r="G299" s="41">
        <f t="shared" si="4"/>
        <v>273.76</v>
      </c>
      <c r="H299" s="73"/>
    </row>
    <row r="300" spans="1:8" s="25" customFormat="1" ht="15.75" customHeight="1">
      <c r="A300" s="39">
        <v>311</v>
      </c>
      <c r="B300" s="40" t="s">
        <v>332</v>
      </c>
      <c r="C300" s="43" t="s">
        <v>22</v>
      </c>
      <c r="D300" s="53" t="s">
        <v>375</v>
      </c>
      <c r="E300" s="44">
        <v>1</v>
      </c>
      <c r="F300" s="41">
        <v>526</v>
      </c>
      <c r="G300" s="41">
        <f t="shared" si="4"/>
        <v>620.67999999999995</v>
      </c>
      <c r="H300" s="73"/>
    </row>
    <row r="301" spans="1:8" s="25" customFormat="1" ht="15.75" customHeight="1">
      <c r="A301" s="39">
        <v>312</v>
      </c>
      <c r="B301" s="40" t="s">
        <v>333</v>
      </c>
      <c r="C301" s="43" t="s">
        <v>22</v>
      </c>
      <c r="D301" s="53" t="s">
        <v>375</v>
      </c>
      <c r="E301" s="44">
        <v>1</v>
      </c>
      <c r="F301" s="42">
        <v>3994</v>
      </c>
      <c r="G301" s="41">
        <f t="shared" si="4"/>
        <v>4712.92</v>
      </c>
      <c r="H301" s="73"/>
    </row>
    <row r="302" spans="1:8" s="25" customFormat="1" ht="15.75" customHeight="1">
      <c r="A302" s="39">
        <v>313</v>
      </c>
      <c r="B302" s="40" t="s">
        <v>334</v>
      </c>
      <c r="C302" s="43" t="s">
        <v>22</v>
      </c>
      <c r="D302" s="53" t="s">
        <v>375</v>
      </c>
      <c r="E302" s="44">
        <v>1</v>
      </c>
      <c r="F302" s="41">
        <v>7</v>
      </c>
      <c r="G302" s="41">
        <f t="shared" si="4"/>
        <v>8.26</v>
      </c>
      <c r="H302" s="73"/>
    </row>
    <row r="303" spans="1:8" s="25" customFormat="1" ht="15.75" customHeight="1">
      <c r="A303" s="39">
        <v>314</v>
      </c>
      <c r="B303" s="40" t="s">
        <v>335</v>
      </c>
      <c r="C303" s="43" t="s">
        <v>22</v>
      </c>
      <c r="D303" s="53" t="s">
        <v>375</v>
      </c>
      <c r="E303" s="44">
        <v>1</v>
      </c>
      <c r="F303" s="41">
        <v>772</v>
      </c>
      <c r="G303" s="41">
        <f t="shared" si="4"/>
        <v>910.95999999999992</v>
      </c>
      <c r="H303" s="73"/>
    </row>
    <row r="304" spans="1:8" s="25" customFormat="1" ht="15.75" customHeight="1">
      <c r="A304" s="39">
        <v>315</v>
      </c>
      <c r="B304" s="40" t="s">
        <v>336</v>
      </c>
      <c r="C304" s="43" t="s">
        <v>22</v>
      </c>
      <c r="D304" s="53" t="s">
        <v>375</v>
      </c>
      <c r="E304" s="44">
        <v>1</v>
      </c>
      <c r="F304" s="41">
        <v>213</v>
      </c>
      <c r="G304" s="41">
        <f t="shared" si="4"/>
        <v>251.33999999999997</v>
      </c>
      <c r="H304" s="73"/>
    </row>
    <row r="305" spans="1:8" s="25" customFormat="1" ht="15.75" customHeight="1">
      <c r="A305" s="39">
        <v>316</v>
      </c>
      <c r="B305" s="40" t="s">
        <v>337</v>
      </c>
      <c r="C305" s="43" t="s">
        <v>22</v>
      </c>
      <c r="D305" s="53" t="s">
        <v>375</v>
      </c>
      <c r="E305" s="44">
        <v>1</v>
      </c>
      <c r="F305" s="41">
        <v>400</v>
      </c>
      <c r="G305" s="41">
        <f t="shared" si="4"/>
        <v>472</v>
      </c>
      <c r="H305" s="73"/>
    </row>
    <row r="306" spans="1:8" s="25" customFormat="1" ht="15.75" customHeight="1">
      <c r="A306" s="39">
        <v>317</v>
      </c>
      <c r="B306" s="40" t="s">
        <v>338</v>
      </c>
      <c r="C306" s="43" t="s">
        <v>22</v>
      </c>
      <c r="D306" s="53" t="s">
        <v>375</v>
      </c>
      <c r="E306" s="44">
        <v>1</v>
      </c>
      <c r="F306" s="42">
        <v>3257</v>
      </c>
      <c r="G306" s="41">
        <f t="shared" si="4"/>
        <v>3843.2599999999998</v>
      </c>
      <c r="H306" s="73"/>
    </row>
    <row r="307" spans="1:8" s="25" customFormat="1" ht="15.75" customHeight="1">
      <c r="A307" s="39">
        <v>318</v>
      </c>
      <c r="B307" s="40" t="s">
        <v>339</v>
      </c>
      <c r="C307" s="43" t="s">
        <v>22</v>
      </c>
      <c r="D307" s="53" t="s">
        <v>375</v>
      </c>
      <c r="E307" s="44">
        <v>1</v>
      </c>
      <c r="F307" s="41">
        <v>848</v>
      </c>
      <c r="G307" s="41">
        <f t="shared" si="4"/>
        <v>1000.64</v>
      </c>
      <c r="H307" s="73"/>
    </row>
    <row r="308" spans="1:8" s="25" customFormat="1" ht="15.75" customHeight="1">
      <c r="A308" s="39">
        <v>319</v>
      </c>
      <c r="B308" s="40" t="s">
        <v>340</v>
      </c>
      <c r="C308" s="43" t="s">
        <v>22</v>
      </c>
      <c r="D308" s="53" t="s">
        <v>375</v>
      </c>
      <c r="E308" s="44">
        <v>1</v>
      </c>
      <c r="F308" s="41">
        <v>13</v>
      </c>
      <c r="G308" s="41">
        <f t="shared" si="4"/>
        <v>15.34</v>
      </c>
      <c r="H308" s="73"/>
    </row>
    <row r="309" spans="1:8" s="25" customFormat="1" ht="15.75" customHeight="1">
      <c r="A309" s="39">
        <v>320</v>
      </c>
      <c r="B309" s="40" t="s">
        <v>341</v>
      </c>
      <c r="C309" s="43" t="s">
        <v>22</v>
      </c>
      <c r="D309" s="53" t="s">
        <v>376</v>
      </c>
      <c r="E309" s="44">
        <v>1</v>
      </c>
      <c r="F309" s="41">
        <v>271</v>
      </c>
      <c r="G309" s="41">
        <f t="shared" si="4"/>
        <v>319.77999999999997</v>
      </c>
      <c r="H309" s="73"/>
    </row>
    <row r="310" spans="1:8" s="25" customFormat="1" ht="15.75" customHeight="1">
      <c r="A310" s="39">
        <v>321</v>
      </c>
      <c r="B310" s="40" t="s">
        <v>342</v>
      </c>
      <c r="C310" s="43" t="s">
        <v>22</v>
      </c>
      <c r="D310" s="53" t="s">
        <v>375</v>
      </c>
      <c r="E310" s="44">
        <v>1</v>
      </c>
      <c r="F310" s="41">
        <v>105</v>
      </c>
      <c r="G310" s="41">
        <f t="shared" si="4"/>
        <v>123.89999999999999</v>
      </c>
      <c r="H310" s="73"/>
    </row>
    <row r="311" spans="1:8" s="25" customFormat="1" ht="15.75" customHeight="1">
      <c r="A311" s="39">
        <v>322</v>
      </c>
      <c r="B311" s="40" t="s">
        <v>343</v>
      </c>
      <c r="C311" s="43" t="s">
        <v>22</v>
      </c>
      <c r="D311" s="53" t="s">
        <v>375</v>
      </c>
      <c r="E311" s="44">
        <v>1</v>
      </c>
      <c r="F311" s="41">
        <v>138</v>
      </c>
      <c r="G311" s="41">
        <f t="shared" ref="G311:G342" si="5">F311*1.18</f>
        <v>162.84</v>
      </c>
      <c r="H311" s="73"/>
    </row>
    <row r="312" spans="1:8" s="25" customFormat="1" ht="15.75" customHeight="1">
      <c r="A312" s="39">
        <v>323</v>
      </c>
      <c r="B312" s="40" t="s">
        <v>344</v>
      </c>
      <c r="C312" s="43" t="s">
        <v>22</v>
      </c>
      <c r="D312" s="53" t="s">
        <v>375</v>
      </c>
      <c r="E312" s="44">
        <v>1</v>
      </c>
      <c r="F312" s="42">
        <v>1372</v>
      </c>
      <c r="G312" s="41">
        <f t="shared" si="5"/>
        <v>1618.9599999999998</v>
      </c>
      <c r="H312" s="73"/>
    </row>
    <row r="313" spans="1:8" s="25" customFormat="1" ht="15.75" customHeight="1">
      <c r="A313" s="39">
        <v>324</v>
      </c>
      <c r="B313" s="40" t="s">
        <v>345</v>
      </c>
      <c r="C313" s="43" t="s">
        <v>22</v>
      </c>
      <c r="D313" s="53" t="s">
        <v>375</v>
      </c>
      <c r="E313" s="44">
        <v>1</v>
      </c>
      <c r="F313" s="42">
        <v>2857</v>
      </c>
      <c r="G313" s="41">
        <f t="shared" si="5"/>
        <v>3371.2599999999998</v>
      </c>
      <c r="H313" s="73"/>
    </row>
    <row r="314" spans="1:8" s="25" customFormat="1" ht="15.75" customHeight="1">
      <c r="A314" s="39">
        <v>325</v>
      </c>
      <c r="B314" s="40" t="s">
        <v>346</v>
      </c>
      <c r="C314" s="43" t="s">
        <v>22</v>
      </c>
      <c r="D314" s="53" t="s">
        <v>375</v>
      </c>
      <c r="E314" s="44">
        <v>1</v>
      </c>
      <c r="F314" s="42">
        <v>1086</v>
      </c>
      <c r="G314" s="41">
        <f t="shared" si="5"/>
        <v>1281.48</v>
      </c>
      <c r="H314" s="73"/>
    </row>
    <row r="315" spans="1:8" s="25" customFormat="1" ht="15.75" customHeight="1">
      <c r="A315" s="39">
        <v>326</v>
      </c>
      <c r="B315" s="40" t="s">
        <v>347</v>
      </c>
      <c r="C315" s="43" t="s">
        <v>22</v>
      </c>
      <c r="D315" s="53" t="s">
        <v>375</v>
      </c>
      <c r="E315" s="44">
        <v>1</v>
      </c>
      <c r="F315" s="41">
        <v>209</v>
      </c>
      <c r="G315" s="41">
        <f t="shared" si="5"/>
        <v>246.61999999999998</v>
      </c>
      <c r="H315" s="73"/>
    </row>
    <row r="316" spans="1:8" s="25" customFormat="1" ht="15.75" customHeight="1">
      <c r="A316" s="39">
        <v>327</v>
      </c>
      <c r="B316" s="40" t="s">
        <v>348</v>
      </c>
      <c r="C316" s="43" t="s">
        <v>22</v>
      </c>
      <c r="D316" s="53" t="s">
        <v>375</v>
      </c>
      <c r="E316" s="44">
        <v>1</v>
      </c>
      <c r="F316" s="41">
        <v>578</v>
      </c>
      <c r="G316" s="41">
        <f t="shared" si="5"/>
        <v>682.04</v>
      </c>
      <c r="H316" s="73"/>
    </row>
    <row r="317" spans="1:8" s="25" customFormat="1" ht="15.75" customHeight="1">
      <c r="A317" s="39">
        <v>328</v>
      </c>
      <c r="B317" s="40" t="s">
        <v>349</v>
      </c>
      <c r="C317" s="43" t="s">
        <v>22</v>
      </c>
      <c r="D317" s="53" t="s">
        <v>375</v>
      </c>
      <c r="E317" s="44">
        <v>1</v>
      </c>
      <c r="F317" s="42">
        <v>1089</v>
      </c>
      <c r="G317" s="41">
        <f t="shared" si="5"/>
        <v>1285.02</v>
      </c>
      <c r="H317" s="73"/>
    </row>
    <row r="318" spans="1:8" s="25" customFormat="1" ht="15.75" customHeight="1">
      <c r="A318" s="39">
        <v>329</v>
      </c>
      <c r="B318" s="40" t="s">
        <v>350</v>
      </c>
      <c r="C318" s="43" t="s">
        <v>22</v>
      </c>
      <c r="D318" s="53" t="s">
        <v>375</v>
      </c>
      <c r="E318" s="44">
        <v>1</v>
      </c>
      <c r="F318" s="41">
        <v>515</v>
      </c>
      <c r="G318" s="41">
        <f t="shared" si="5"/>
        <v>607.69999999999993</v>
      </c>
      <c r="H318" s="73"/>
    </row>
    <row r="319" spans="1:8" s="25" customFormat="1" ht="15.75" customHeight="1">
      <c r="A319" s="39">
        <v>330</v>
      </c>
      <c r="B319" s="40" t="s">
        <v>351</v>
      </c>
      <c r="C319" s="43" t="s">
        <v>22</v>
      </c>
      <c r="D319" s="53" t="s">
        <v>375</v>
      </c>
      <c r="E319" s="44">
        <v>1</v>
      </c>
      <c r="F319" s="41">
        <v>225</v>
      </c>
      <c r="G319" s="41">
        <f t="shared" si="5"/>
        <v>265.5</v>
      </c>
      <c r="H319" s="73"/>
    </row>
    <row r="320" spans="1:8" s="25" customFormat="1" ht="15.75" customHeight="1">
      <c r="A320" s="39">
        <v>331</v>
      </c>
      <c r="B320" s="40" t="s">
        <v>352</v>
      </c>
      <c r="C320" s="43" t="s">
        <v>22</v>
      </c>
      <c r="D320" s="53" t="s">
        <v>375</v>
      </c>
      <c r="E320" s="44">
        <v>1</v>
      </c>
      <c r="F320" s="42">
        <v>1855</v>
      </c>
      <c r="G320" s="41">
        <f t="shared" si="5"/>
        <v>2188.9</v>
      </c>
      <c r="H320" s="73"/>
    </row>
    <row r="321" spans="1:8" s="25" customFormat="1" ht="15.75" customHeight="1">
      <c r="A321" s="39">
        <v>332</v>
      </c>
      <c r="B321" s="40" t="s">
        <v>353</v>
      </c>
      <c r="C321" s="43" t="s">
        <v>22</v>
      </c>
      <c r="D321" s="53" t="s">
        <v>375</v>
      </c>
      <c r="E321" s="44">
        <v>1</v>
      </c>
      <c r="F321" s="41">
        <v>234</v>
      </c>
      <c r="G321" s="41">
        <f t="shared" si="5"/>
        <v>276.12</v>
      </c>
      <c r="H321" s="73"/>
    </row>
    <row r="322" spans="1:8" s="25" customFormat="1" ht="15.75" customHeight="1">
      <c r="A322" s="39">
        <v>333</v>
      </c>
      <c r="B322" s="40" t="s">
        <v>354</v>
      </c>
      <c r="C322" s="43" t="s">
        <v>22</v>
      </c>
      <c r="D322" s="53" t="s">
        <v>375</v>
      </c>
      <c r="E322" s="44">
        <v>1</v>
      </c>
      <c r="F322" s="41">
        <v>795</v>
      </c>
      <c r="G322" s="41">
        <f t="shared" si="5"/>
        <v>938.09999999999991</v>
      </c>
      <c r="H322" s="73"/>
    </row>
    <row r="323" spans="1:8" s="25" customFormat="1" ht="15.75" customHeight="1">
      <c r="A323" s="39">
        <v>334</v>
      </c>
      <c r="B323" s="40" t="s">
        <v>355</v>
      </c>
      <c r="C323" s="43" t="s">
        <v>22</v>
      </c>
      <c r="D323" s="53" t="s">
        <v>375</v>
      </c>
      <c r="E323" s="44">
        <v>1</v>
      </c>
      <c r="F323" s="41">
        <v>880</v>
      </c>
      <c r="G323" s="41">
        <f t="shared" si="5"/>
        <v>1038.3999999999999</v>
      </c>
      <c r="H323" s="73"/>
    </row>
    <row r="324" spans="1:8" s="25" customFormat="1" ht="15.75" customHeight="1">
      <c r="A324" s="39">
        <v>335</v>
      </c>
      <c r="B324" s="40" t="s">
        <v>356</v>
      </c>
      <c r="C324" s="43" t="s">
        <v>22</v>
      </c>
      <c r="D324" s="53" t="s">
        <v>375</v>
      </c>
      <c r="E324" s="44">
        <v>1</v>
      </c>
      <c r="F324" s="41">
        <v>432</v>
      </c>
      <c r="G324" s="41">
        <f t="shared" si="5"/>
        <v>509.76</v>
      </c>
      <c r="H324" s="73"/>
    </row>
    <row r="325" spans="1:8" s="25" customFormat="1" ht="15.75" customHeight="1">
      <c r="A325" s="39">
        <v>336</v>
      </c>
      <c r="B325" s="40" t="s">
        <v>357</v>
      </c>
      <c r="C325" s="43" t="s">
        <v>22</v>
      </c>
      <c r="D325" s="53" t="s">
        <v>375</v>
      </c>
      <c r="E325" s="44">
        <v>1</v>
      </c>
      <c r="F325" s="42">
        <v>2915</v>
      </c>
      <c r="G325" s="41">
        <f t="shared" si="5"/>
        <v>3439.7</v>
      </c>
      <c r="H325" s="73"/>
    </row>
    <row r="326" spans="1:8" s="25" customFormat="1" ht="15.75" customHeight="1">
      <c r="A326" s="39">
        <v>337</v>
      </c>
      <c r="B326" s="40" t="s">
        <v>358</v>
      </c>
      <c r="C326" s="43" t="s">
        <v>22</v>
      </c>
      <c r="D326" s="53" t="s">
        <v>375</v>
      </c>
      <c r="E326" s="44">
        <v>1</v>
      </c>
      <c r="F326" s="41">
        <v>453</v>
      </c>
      <c r="G326" s="41">
        <f t="shared" si="5"/>
        <v>534.54</v>
      </c>
      <c r="H326" s="73"/>
    </row>
    <row r="327" spans="1:8" s="25" customFormat="1" ht="15.75" customHeight="1">
      <c r="A327" s="39">
        <v>338</v>
      </c>
      <c r="B327" s="40" t="s">
        <v>359</v>
      </c>
      <c r="C327" s="43" t="s">
        <v>22</v>
      </c>
      <c r="D327" s="53" t="s">
        <v>375</v>
      </c>
      <c r="E327" s="44">
        <v>1</v>
      </c>
      <c r="F327" s="41">
        <v>128</v>
      </c>
      <c r="G327" s="41">
        <f t="shared" si="5"/>
        <v>151.04</v>
      </c>
      <c r="H327" s="73"/>
    </row>
    <row r="328" spans="1:8" s="25" customFormat="1" ht="15.75" customHeight="1">
      <c r="A328" s="39">
        <v>339</v>
      </c>
      <c r="B328" s="40" t="s">
        <v>360</v>
      </c>
      <c r="C328" s="43" t="s">
        <v>22</v>
      </c>
      <c r="D328" s="53" t="s">
        <v>375</v>
      </c>
      <c r="E328" s="44">
        <v>1</v>
      </c>
      <c r="F328" s="41">
        <v>155</v>
      </c>
      <c r="G328" s="41">
        <f t="shared" si="5"/>
        <v>182.89999999999998</v>
      </c>
      <c r="H328" s="73"/>
    </row>
    <row r="329" spans="1:8" s="25" customFormat="1" ht="15.75" customHeight="1">
      <c r="A329" s="39">
        <v>340</v>
      </c>
      <c r="B329" s="40" t="s">
        <v>361</v>
      </c>
      <c r="C329" s="43" t="s">
        <v>22</v>
      </c>
      <c r="D329" s="53" t="s">
        <v>375</v>
      </c>
      <c r="E329" s="44">
        <v>1</v>
      </c>
      <c r="F329" s="41">
        <v>126</v>
      </c>
      <c r="G329" s="41">
        <f t="shared" si="5"/>
        <v>148.67999999999998</v>
      </c>
      <c r="H329" s="73"/>
    </row>
    <row r="330" spans="1:8" s="25" customFormat="1" ht="15.75" customHeight="1">
      <c r="A330" s="39">
        <v>341</v>
      </c>
      <c r="B330" s="40" t="s">
        <v>362</v>
      </c>
      <c r="C330" s="43" t="s">
        <v>22</v>
      </c>
      <c r="D330" s="53" t="s">
        <v>375</v>
      </c>
      <c r="E330" s="44">
        <v>1</v>
      </c>
      <c r="F330" s="41">
        <v>34</v>
      </c>
      <c r="G330" s="41">
        <f t="shared" si="5"/>
        <v>40.119999999999997</v>
      </c>
      <c r="H330" s="73"/>
    </row>
    <row r="331" spans="1:8" s="25" customFormat="1" ht="15.75" customHeight="1">
      <c r="A331" s="39">
        <v>342</v>
      </c>
      <c r="B331" s="40" t="s">
        <v>363</v>
      </c>
      <c r="C331" s="43" t="s">
        <v>22</v>
      </c>
      <c r="D331" s="53" t="s">
        <v>375</v>
      </c>
      <c r="E331" s="44">
        <v>1</v>
      </c>
      <c r="F331" s="41">
        <v>25</v>
      </c>
      <c r="G331" s="41">
        <f t="shared" si="5"/>
        <v>29.5</v>
      </c>
      <c r="H331" s="73"/>
    </row>
    <row r="332" spans="1:8" s="25" customFormat="1" ht="15.75" customHeight="1">
      <c r="A332" s="39">
        <v>343</v>
      </c>
      <c r="B332" s="40" t="s">
        <v>364</v>
      </c>
      <c r="C332" s="43" t="s">
        <v>22</v>
      </c>
      <c r="D332" s="53" t="s">
        <v>375</v>
      </c>
      <c r="E332" s="44">
        <v>1</v>
      </c>
      <c r="F332" s="41">
        <v>31</v>
      </c>
      <c r="G332" s="41">
        <f t="shared" si="5"/>
        <v>36.58</v>
      </c>
      <c r="H332" s="73"/>
    </row>
    <row r="333" spans="1:8" s="25" customFormat="1" ht="15.75" customHeight="1">
      <c r="A333" s="39">
        <v>344</v>
      </c>
      <c r="B333" s="40" t="s">
        <v>365</v>
      </c>
      <c r="C333" s="43" t="s">
        <v>22</v>
      </c>
      <c r="D333" s="53" t="s">
        <v>375</v>
      </c>
      <c r="E333" s="44">
        <v>1</v>
      </c>
      <c r="F333" s="41">
        <v>19</v>
      </c>
      <c r="G333" s="41">
        <f t="shared" si="5"/>
        <v>22.419999999999998</v>
      </c>
      <c r="H333" s="73"/>
    </row>
    <row r="334" spans="1:8" s="25" customFormat="1" ht="15.75" customHeight="1">
      <c r="A334" s="39">
        <v>345</v>
      </c>
      <c r="B334" s="40" t="s">
        <v>366</v>
      </c>
      <c r="C334" s="43" t="s">
        <v>22</v>
      </c>
      <c r="D334" s="53" t="s">
        <v>375</v>
      </c>
      <c r="E334" s="44">
        <v>1</v>
      </c>
      <c r="F334" s="41">
        <v>10</v>
      </c>
      <c r="G334" s="41">
        <f t="shared" si="5"/>
        <v>11.799999999999999</v>
      </c>
      <c r="H334" s="73"/>
    </row>
    <row r="335" spans="1:8" s="25" customFormat="1" ht="15.75" customHeight="1">
      <c r="A335" s="39">
        <v>346</v>
      </c>
      <c r="B335" s="40" t="s">
        <v>367</v>
      </c>
      <c r="C335" s="43" t="s">
        <v>22</v>
      </c>
      <c r="D335" s="53" t="s">
        <v>375</v>
      </c>
      <c r="E335" s="44">
        <v>1</v>
      </c>
      <c r="F335" s="41">
        <v>51</v>
      </c>
      <c r="G335" s="41">
        <f t="shared" si="5"/>
        <v>60.18</v>
      </c>
      <c r="H335" s="73"/>
    </row>
    <row r="336" spans="1:8" s="25" customFormat="1" ht="19.5" customHeight="1">
      <c r="A336" s="39">
        <v>347</v>
      </c>
      <c r="B336" s="40" t="s">
        <v>368</v>
      </c>
      <c r="C336" s="43" t="s">
        <v>22</v>
      </c>
      <c r="D336" s="53" t="s">
        <v>375</v>
      </c>
      <c r="E336" s="44">
        <v>1</v>
      </c>
      <c r="F336" s="41">
        <v>51</v>
      </c>
      <c r="G336" s="41">
        <f t="shared" si="5"/>
        <v>60.18</v>
      </c>
      <c r="H336" s="73"/>
    </row>
    <row r="337" spans="1:13" s="25" customFormat="1" ht="15.75" customHeight="1">
      <c r="A337" s="39">
        <v>348</v>
      </c>
      <c r="B337" s="40" t="s">
        <v>369</v>
      </c>
      <c r="C337" s="43" t="s">
        <v>22</v>
      </c>
      <c r="D337" s="53" t="s">
        <v>375</v>
      </c>
      <c r="E337" s="44">
        <v>1</v>
      </c>
      <c r="F337" s="42">
        <v>8171</v>
      </c>
      <c r="G337" s="41">
        <f t="shared" si="5"/>
        <v>9641.7799999999988</v>
      </c>
      <c r="H337" s="73"/>
    </row>
    <row r="338" spans="1:13" s="25" customFormat="1" ht="15.75" customHeight="1">
      <c r="A338" s="39">
        <v>349</v>
      </c>
      <c r="B338" s="40" t="s">
        <v>370</v>
      </c>
      <c r="C338" s="43" t="s">
        <v>22</v>
      </c>
      <c r="D338" s="53" t="s">
        <v>375</v>
      </c>
      <c r="E338" s="44">
        <v>1</v>
      </c>
      <c r="F338" s="41">
        <v>98</v>
      </c>
      <c r="G338" s="41">
        <f t="shared" si="5"/>
        <v>115.64</v>
      </c>
      <c r="H338" s="73"/>
    </row>
    <row r="339" spans="1:13" s="25" customFormat="1" ht="15.75" customHeight="1">
      <c r="A339" s="39">
        <v>350</v>
      </c>
      <c r="B339" s="40" t="s">
        <v>371</v>
      </c>
      <c r="C339" s="43" t="s">
        <v>22</v>
      </c>
      <c r="D339" s="53" t="s">
        <v>375</v>
      </c>
      <c r="E339" s="44">
        <v>1</v>
      </c>
      <c r="F339" s="42">
        <v>3543</v>
      </c>
      <c r="G339" s="41">
        <f t="shared" si="5"/>
        <v>4180.74</v>
      </c>
      <c r="H339" s="73"/>
    </row>
    <row r="340" spans="1:13" s="25" customFormat="1" ht="15.75" customHeight="1">
      <c r="A340" s="39">
        <v>351</v>
      </c>
      <c r="B340" s="40" t="s">
        <v>372</v>
      </c>
      <c r="C340" s="43" t="s">
        <v>22</v>
      </c>
      <c r="D340" s="53" t="s">
        <v>376</v>
      </c>
      <c r="E340" s="44">
        <v>1</v>
      </c>
      <c r="F340" s="42">
        <v>3429</v>
      </c>
      <c r="G340" s="41">
        <f t="shared" si="5"/>
        <v>4046.22</v>
      </c>
      <c r="H340" s="73"/>
    </row>
    <row r="341" spans="1:13" s="25" customFormat="1" ht="15.75" customHeight="1">
      <c r="A341" s="39">
        <v>352</v>
      </c>
      <c r="B341" s="40" t="s">
        <v>373</v>
      </c>
      <c r="C341" s="43" t="s">
        <v>22</v>
      </c>
      <c r="D341" s="53" t="s">
        <v>375</v>
      </c>
      <c r="E341" s="44">
        <v>1</v>
      </c>
      <c r="F341" s="42">
        <v>3748</v>
      </c>
      <c r="G341" s="41">
        <f t="shared" si="5"/>
        <v>4422.6399999999994</v>
      </c>
      <c r="H341" s="73"/>
    </row>
    <row r="342" spans="1:13" s="25" customFormat="1" ht="15.75" customHeight="1">
      <c r="A342" s="39">
        <v>353</v>
      </c>
      <c r="B342" s="40" t="s">
        <v>374</v>
      </c>
      <c r="C342" s="43" t="s">
        <v>22</v>
      </c>
      <c r="D342" s="53" t="s">
        <v>375</v>
      </c>
      <c r="E342" s="44">
        <v>1</v>
      </c>
      <c r="F342" s="42">
        <v>3748</v>
      </c>
      <c r="G342" s="41">
        <f t="shared" si="5"/>
        <v>4422.6399999999994</v>
      </c>
      <c r="H342" s="73"/>
    </row>
    <row r="343" spans="1:13" ht="21" customHeight="1">
      <c r="A343" s="7"/>
      <c r="B343" s="8"/>
      <c r="C343" s="9" t="s">
        <v>12</v>
      </c>
      <c r="D343" s="9"/>
      <c r="E343" s="9"/>
      <c r="F343" s="16" t="s">
        <v>3</v>
      </c>
      <c r="G343" s="29">
        <f>SUM(G10:G342)</f>
        <v>531593.54000000039</v>
      </c>
      <c r="H343" s="6" t="s">
        <v>12</v>
      </c>
    </row>
    <row r="344" spans="1:13" ht="31.5">
      <c r="A344" s="10"/>
      <c r="B344" s="11"/>
      <c r="C344" s="11"/>
      <c r="D344" s="11"/>
      <c r="E344" s="11"/>
      <c r="F344" s="12" t="s">
        <v>5</v>
      </c>
      <c r="G344" s="30">
        <f>G343-(G343/1.18)</f>
        <v>81090.540000000037</v>
      </c>
      <c r="H344" s="6"/>
    </row>
    <row r="345" spans="1:13" ht="31.5" customHeight="1">
      <c r="A345" s="69" t="s">
        <v>378</v>
      </c>
      <c r="B345" s="70"/>
      <c r="C345" s="71"/>
      <c r="D345" s="18"/>
      <c r="E345" s="18"/>
      <c r="F345" s="28"/>
      <c r="G345" s="28"/>
      <c r="H345" s="18"/>
    </row>
    <row r="346" spans="1:13" ht="31.5" customHeight="1">
      <c r="A346" s="68" t="s">
        <v>10</v>
      </c>
      <c r="B346" s="68"/>
      <c r="C346" s="68"/>
      <c r="D346" s="68"/>
      <c r="E346" s="68"/>
      <c r="F346" s="68"/>
      <c r="G346" s="68"/>
      <c r="H346" s="68"/>
    </row>
    <row r="347" spans="1:13" ht="31.5" customHeight="1">
      <c r="A347" s="69" t="s">
        <v>9</v>
      </c>
      <c r="B347" s="71"/>
      <c r="C347" s="19" t="s">
        <v>17</v>
      </c>
      <c r="D347" s="19"/>
      <c r="E347" s="19"/>
      <c r="F347" s="16"/>
      <c r="G347" s="16"/>
      <c r="H347" s="17"/>
    </row>
    <row r="348" spans="1:13" ht="31.5" customHeight="1">
      <c r="A348" s="84"/>
      <c r="B348" s="85"/>
      <c r="C348" s="45"/>
      <c r="D348" s="45"/>
      <c r="E348" s="45"/>
      <c r="F348" s="16"/>
      <c r="G348" s="16"/>
      <c r="H348" s="46"/>
    </row>
    <row r="349" spans="1:13" ht="36" customHeight="1">
      <c r="A349" s="15" t="s">
        <v>6</v>
      </c>
      <c r="B349" s="14"/>
      <c r="C349" s="80" t="s">
        <v>8</v>
      </c>
      <c r="D349" s="80"/>
      <c r="E349" s="80"/>
      <c r="F349" s="80"/>
      <c r="G349" s="80"/>
      <c r="H349" s="81"/>
      <c r="I349" s="3"/>
      <c r="J349" s="3"/>
      <c r="K349" s="3"/>
      <c r="L349" s="3"/>
      <c r="M349" s="3"/>
    </row>
    <row r="350" spans="1:13" ht="112.5" customHeight="1">
      <c r="A350" s="79" t="s">
        <v>7</v>
      </c>
      <c r="B350" s="79"/>
      <c r="C350" s="82" t="s">
        <v>381</v>
      </c>
      <c r="D350" s="83"/>
      <c r="E350" s="83"/>
      <c r="F350" s="36"/>
      <c r="G350" s="36"/>
      <c r="H350" s="37"/>
      <c r="I350" s="4"/>
      <c r="J350" s="4"/>
      <c r="K350" s="4"/>
      <c r="L350" s="4"/>
      <c r="M350" s="4"/>
    </row>
    <row r="351" spans="1:13" ht="24.75" customHeight="1">
      <c r="A351" s="77" t="s">
        <v>11</v>
      </c>
      <c r="B351" s="78"/>
      <c r="C351" s="74" t="s">
        <v>18</v>
      </c>
      <c r="D351" s="75"/>
      <c r="E351" s="75"/>
      <c r="F351" s="75"/>
      <c r="G351" s="75"/>
      <c r="H351" s="76"/>
    </row>
    <row r="352" spans="1:13" ht="15.75">
      <c r="A352" s="33"/>
      <c r="B352" s="35"/>
      <c r="C352" s="33"/>
      <c r="D352" s="35"/>
      <c r="E352" s="35"/>
      <c r="F352" s="38"/>
      <c r="G352" s="38"/>
      <c r="H352" s="34"/>
    </row>
    <row r="353" spans="5:8" ht="15" customHeight="1"/>
    <row r="354" spans="5:8">
      <c r="E354" s="1"/>
      <c r="G354" s="31"/>
    </row>
    <row r="355" spans="5:8">
      <c r="E355" s="1"/>
      <c r="G355" s="31"/>
      <c r="H355" s="13"/>
    </row>
    <row r="356" spans="5:8">
      <c r="E356" s="1"/>
      <c r="G356" s="31"/>
    </row>
    <row r="357" spans="5:8">
      <c r="E357" s="1"/>
      <c r="G357" s="31"/>
      <c r="H357" s="13"/>
    </row>
    <row r="358" spans="5:8">
      <c r="G358" s="31"/>
    </row>
    <row r="359" spans="5:8">
      <c r="G359" s="31"/>
    </row>
  </sheetData>
  <autoFilter ref="A7:H347">
    <filterColumn colId="1" showButton="0"/>
    <filterColumn colId="2" showButton="0"/>
  </autoFilter>
  <mergeCells count="22">
    <mergeCell ref="A346:H346"/>
    <mergeCell ref="A345:C345"/>
    <mergeCell ref="H10:H342"/>
    <mergeCell ref="A347:B347"/>
    <mergeCell ref="C351:H351"/>
    <mergeCell ref="A351:B351"/>
    <mergeCell ref="A350:B350"/>
    <mergeCell ref="C349:H349"/>
    <mergeCell ref="C350:E350"/>
    <mergeCell ref="A348:B348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topLeftCell="A28" workbookViewId="0">
      <selection activeCell="C35" sqref="C35:H35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5" t="s">
        <v>380</v>
      </c>
      <c r="H3" s="55"/>
    </row>
    <row r="4" spans="1:8" ht="15.75">
      <c r="A4" s="22"/>
      <c r="B4" s="54" t="s">
        <v>21</v>
      </c>
      <c r="C4" s="54"/>
      <c r="D4" s="54"/>
      <c r="E4" s="54"/>
      <c r="F4" s="54"/>
      <c r="G4" s="54"/>
      <c r="H4" s="54"/>
    </row>
    <row r="5" spans="1:8" ht="15.75">
      <c r="A5" s="22"/>
      <c r="B5" s="50"/>
      <c r="C5" s="50"/>
      <c r="D5" s="50"/>
      <c r="E5" s="50"/>
      <c r="F5" s="27"/>
      <c r="G5" s="27"/>
      <c r="H5" s="22"/>
    </row>
    <row r="6" spans="1:8" ht="15.75">
      <c r="A6" s="62"/>
      <c r="B6" s="62"/>
      <c r="C6" s="62"/>
      <c r="D6" s="62"/>
      <c r="E6" s="62"/>
      <c r="F6" s="62"/>
      <c r="G6" s="62"/>
      <c r="H6" s="22"/>
    </row>
    <row r="7" spans="1:8" ht="34.5" customHeight="1">
      <c r="A7" s="63" t="s">
        <v>0</v>
      </c>
      <c r="B7" s="65" t="s">
        <v>1</v>
      </c>
      <c r="C7" s="66"/>
      <c r="D7" s="67"/>
      <c r="E7" s="56" t="s">
        <v>2</v>
      </c>
      <c r="F7" s="56" t="s">
        <v>13</v>
      </c>
      <c r="G7" s="56" t="s">
        <v>16</v>
      </c>
      <c r="H7" s="56" t="s">
        <v>19</v>
      </c>
    </row>
    <row r="8" spans="1:8" ht="84.75" customHeight="1">
      <c r="A8" s="64"/>
      <c r="B8" s="5" t="s">
        <v>14</v>
      </c>
      <c r="C8" s="51" t="s">
        <v>15</v>
      </c>
      <c r="D8" s="21" t="s">
        <v>4</v>
      </c>
      <c r="E8" s="57"/>
      <c r="F8" s="57"/>
      <c r="G8" s="57"/>
      <c r="H8" s="57"/>
    </row>
    <row r="9" spans="1:8" ht="15.75">
      <c r="A9" s="58"/>
      <c r="B9" s="59"/>
      <c r="C9" s="59"/>
      <c r="D9" s="59"/>
      <c r="E9" s="59"/>
      <c r="F9" s="60"/>
      <c r="G9" s="61"/>
      <c r="H9" s="24" t="s">
        <v>12</v>
      </c>
    </row>
    <row r="10" spans="1:8" s="25" customFormat="1" ht="15.75" customHeight="1">
      <c r="A10" s="52">
        <v>3</v>
      </c>
      <c r="B10" s="40" t="s">
        <v>25</v>
      </c>
      <c r="C10" s="43" t="s">
        <v>22</v>
      </c>
      <c r="D10" s="53" t="s">
        <v>375</v>
      </c>
      <c r="E10" s="44">
        <v>1</v>
      </c>
      <c r="F10" s="42">
        <v>10740</v>
      </c>
      <c r="G10" s="41">
        <f t="shared" ref="G10:G13" si="0">F10*1.18</f>
        <v>12673.199999999999</v>
      </c>
      <c r="H10" s="73"/>
    </row>
    <row r="11" spans="1:8" s="25" customFormat="1" ht="15.75" customHeight="1">
      <c r="A11" s="52">
        <v>9</v>
      </c>
      <c r="B11" s="40" t="s">
        <v>31</v>
      </c>
      <c r="C11" s="43" t="s">
        <v>22</v>
      </c>
      <c r="D11" s="53" t="s">
        <v>375</v>
      </c>
      <c r="E11" s="44">
        <v>1</v>
      </c>
      <c r="F11" s="42">
        <v>83636</v>
      </c>
      <c r="G11" s="41">
        <f t="shared" si="0"/>
        <v>98690.48</v>
      </c>
      <c r="H11" s="73"/>
    </row>
    <row r="12" spans="1:8" s="25" customFormat="1" ht="15.75" customHeight="1">
      <c r="A12" s="52">
        <v>24</v>
      </c>
      <c r="B12" s="40" t="s">
        <v>46</v>
      </c>
      <c r="C12" s="43" t="s">
        <v>22</v>
      </c>
      <c r="D12" s="53" t="s">
        <v>375</v>
      </c>
      <c r="E12" s="44">
        <v>1</v>
      </c>
      <c r="F12" s="42">
        <v>12731</v>
      </c>
      <c r="G12" s="41">
        <f t="shared" si="0"/>
        <v>15022.58</v>
      </c>
      <c r="H12" s="73"/>
    </row>
    <row r="13" spans="1:8" s="25" customFormat="1" ht="15.75" customHeight="1">
      <c r="A13" s="52">
        <v>29</v>
      </c>
      <c r="B13" s="40" t="s">
        <v>51</v>
      </c>
      <c r="C13" s="43" t="s">
        <v>22</v>
      </c>
      <c r="D13" s="53" t="s">
        <v>375</v>
      </c>
      <c r="E13" s="44">
        <v>1</v>
      </c>
      <c r="F13" s="42">
        <v>24764</v>
      </c>
      <c r="G13" s="41">
        <f t="shared" si="0"/>
        <v>29221.519999999997</v>
      </c>
      <c r="H13" s="73"/>
    </row>
    <row r="14" spans="1:8" s="25" customFormat="1" ht="15.75" customHeight="1">
      <c r="A14" s="52">
        <v>85</v>
      </c>
      <c r="B14" s="40" t="s">
        <v>107</v>
      </c>
      <c r="C14" s="43" t="s">
        <v>22</v>
      </c>
      <c r="D14" s="53" t="s">
        <v>375</v>
      </c>
      <c r="E14" s="44">
        <v>1</v>
      </c>
      <c r="F14" s="42">
        <v>42284</v>
      </c>
      <c r="G14" s="41">
        <f t="shared" ref="G14:G18" si="1">F14*1.18</f>
        <v>49895.119999999995</v>
      </c>
      <c r="H14" s="73"/>
    </row>
    <row r="15" spans="1:8" s="25" customFormat="1" ht="15.75" customHeight="1">
      <c r="A15" s="52">
        <v>88</v>
      </c>
      <c r="B15" s="40" t="s">
        <v>110</v>
      </c>
      <c r="C15" s="43" t="s">
        <v>22</v>
      </c>
      <c r="D15" s="53" t="s">
        <v>375</v>
      </c>
      <c r="E15" s="44">
        <v>1</v>
      </c>
      <c r="F15" s="42">
        <v>33060</v>
      </c>
      <c r="G15" s="41">
        <f t="shared" si="1"/>
        <v>39010.799999999996</v>
      </c>
      <c r="H15" s="73"/>
    </row>
    <row r="16" spans="1:8" s="25" customFormat="1" ht="15.75" customHeight="1">
      <c r="A16" s="52">
        <v>92</v>
      </c>
      <c r="B16" s="40" t="s">
        <v>114</v>
      </c>
      <c r="C16" s="43" t="s">
        <v>22</v>
      </c>
      <c r="D16" s="53" t="s">
        <v>375</v>
      </c>
      <c r="E16" s="44">
        <v>1</v>
      </c>
      <c r="F16" s="42">
        <v>238882</v>
      </c>
      <c r="G16" s="41">
        <f t="shared" si="1"/>
        <v>281880.76</v>
      </c>
      <c r="H16" s="73"/>
    </row>
    <row r="17" spans="1:8" s="25" customFormat="1" ht="15.75" customHeight="1">
      <c r="A17" s="52">
        <v>93</v>
      </c>
      <c r="B17" s="40" t="s">
        <v>115</v>
      </c>
      <c r="C17" s="43" t="s">
        <v>22</v>
      </c>
      <c r="D17" s="53" t="s">
        <v>375</v>
      </c>
      <c r="E17" s="44">
        <v>1</v>
      </c>
      <c r="F17" s="42">
        <v>147482</v>
      </c>
      <c r="G17" s="41">
        <f t="shared" si="1"/>
        <v>174028.75999999998</v>
      </c>
      <c r="H17" s="73"/>
    </row>
    <row r="18" spans="1:8" s="25" customFormat="1" ht="15.75" customHeight="1">
      <c r="A18" s="52">
        <v>110</v>
      </c>
      <c r="B18" s="40" t="s">
        <v>132</v>
      </c>
      <c r="C18" s="43" t="s">
        <v>22</v>
      </c>
      <c r="D18" s="53" t="s">
        <v>375</v>
      </c>
      <c r="E18" s="44">
        <v>1</v>
      </c>
      <c r="F18" s="42">
        <v>10445</v>
      </c>
      <c r="G18" s="41">
        <f t="shared" si="1"/>
        <v>12325.099999999999</v>
      </c>
      <c r="H18" s="73"/>
    </row>
    <row r="19" spans="1:8" s="25" customFormat="1" ht="15.75" customHeight="1">
      <c r="A19" s="52">
        <v>142</v>
      </c>
      <c r="B19" s="40" t="s">
        <v>164</v>
      </c>
      <c r="C19" s="43" t="s">
        <v>22</v>
      </c>
      <c r="D19" s="53" t="s">
        <v>375</v>
      </c>
      <c r="E19" s="44">
        <v>1</v>
      </c>
      <c r="F19" s="42">
        <v>11600</v>
      </c>
      <c r="G19" s="41">
        <f t="shared" ref="G19:G22" si="2">F19*1.18</f>
        <v>13688</v>
      </c>
      <c r="H19" s="73"/>
    </row>
    <row r="20" spans="1:8" s="25" customFormat="1" ht="15.75" customHeight="1">
      <c r="A20" s="52">
        <v>171</v>
      </c>
      <c r="B20" s="40" t="s">
        <v>193</v>
      </c>
      <c r="C20" s="43" t="s">
        <v>22</v>
      </c>
      <c r="D20" s="53" t="s">
        <v>375</v>
      </c>
      <c r="E20" s="44">
        <v>1</v>
      </c>
      <c r="F20" s="42">
        <v>31372</v>
      </c>
      <c r="G20" s="41">
        <f t="shared" si="2"/>
        <v>37018.959999999999</v>
      </c>
      <c r="H20" s="73"/>
    </row>
    <row r="21" spans="1:8" s="25" customFormat="1" ht="15.75" customHeight="1">
      <c r="A21" s="52">
        <v>172</v>
      </c>
      <c r="B21" s="40" t="s">
        <v>194</v>
      </c>
      <c r="C21" s="43" t="s">
        <v>22</v>
      </c>
      <c r="D21" s="53" t="s">
        <v>375</v>
      </c>
      <c r="E21" s="44">
        <v>1</v>
      </c>
      <c r="F21" s="42">
        <v>11600</v>
      </c>
      <c r="G21" s="41">
        <f t="shared" si="2"/>
        <v>13688</v>
      </c>
      <c r="H21" s="73"/>
    </row>
    <row r="22" spans="1:8" s="25" customFormat="1" ht="15.75" customHeight="1">
      <c r="A22" s="52">
        <v>188</v>
      </c>
      <c r="B22" s="40" t="s">
        <v>210</v>
      </c>
      <c r="C22" s="43" t="s">
        <v>22</v>
      </c>
      <c r="D22" s="53" t="s">
        <v>375</v>
      </c>
      <c r="E22" s="44">
        <v>1</v>
      </c>
      <c r="F22" s="42">
        <v>31763</v>
      </c>
      <c r="G22" s="41">
        <f t="shared" si="2"/>
        <v>37480.339999999997</v>
      </c>
      <c r="H22" s="73"/>
    </row>
    <row r="23" spans="1:8" s="25" customFormat="1" ht="15.75" customHeight="1">
      <c r="A23" s="52">
        <v>232</v>
      </c>
      <c r="B23" s="40" t="s">
        <v>253</v>
      </c>
      <c r="C23" s="43" t="s">
        <v>22</v>
      </c>
      <c r="D23" s="53" t="s">
        <v>376</v>
      </c>
      <c r="E23" s="44">
        <v>1</v>
      </c>
      <c r="F23" s="42">
        <v>16157</v>
      </c>
      <c r="G23" s="41">
        <f t="shared" ref="G23:G28" si="3">F23*1.18</f>
        <v>19065.259999999998</v>
      </c>
      <c r="H23" s="73"/>
    </row>
    <row r="24" spans="1:8" s="25" customFormat="1" ht="15.75" customHeight="1">
      <c r="A24" s="52">
        <v>233</v>
      </c>
      <c r="B24" s="40" t="s">
        <v>254</v>
      </c>
      <c r="C24" s="43" t="s">
        <v>22</v>
      </c>
      <c r="D24" s="53" t="s">
        <v>376</v>
      </c>
      <c r="E24" s="44">
        <v>1</v>
      </c>
      <c r="F24" s="42">
        <v>12302</v>
      </c>
      <c r="G24" s="41">
        <f t="shared" si="3"/>
        <v>14516.359999999999</v>
      </c>
      <c r="H24" s="73"/>
    </row>
    <row r="25" spans="1:8" s="25" customFormat="1" ht="15.75" customHeight="1">
      <c r="A25" s="52">
        <v>234</v>
      </c>
      <c r="B25" s="40" t="s">
        <v>255</v>
      </c>
      <c r="C25" s="43" t="s">
        <v>22</v>
      </c>
      <c r="D25" s="53" t="s">
        <v>375</v>
      </c>
      <c r="E25" s="44">
        <v>1</v>
      </c>
      <c r="F25" s="42">
        <v>13124</v>
      </c>
      <c r="G25" s="41">
        <f t="shared" si="3"/>
        <v>15486.32</v>
      </c>
      <c r="H25" s="73"/>
    </row>
    <row r="26" spans="1:8" s="25" customFormat="1" ht="15.75" customHeight="1">
      <c r="A26" s="52">
        <v>238</v>
      </c>
      <c r="B26" s="40" t="s">
        <v>259</v>
      </c>
      <c r="C26" s="43" t="s">
        <v>22</v>
      </c>
      <c r="D26" s="53" t="s">
        <v>375</v>
      </c>
      <c r="E26" s="44">
        <v>1</v>
      </c>
      <c r="F26" s="42">
        <v>9823</v>
      </c>
      <c r="G26" s="41">
        <f t="shared" si="3"/>
        <v>11591.14</v>
      </c>
      <c r="H26" s="73"/>
    </row>
    <row r="27" spans="1:8" s="25" customFormat="1" ht="15.75" customHeight="1">
      <c r="A27" s="52">
        <v>239</v>
      </c>
      <c r="B27" s="40" t="s">
        <v>260</v>
      </c>
      <c r="C27" s="43" t="s">
        <v>22</v>
      </c>
      <c r="D27" s="53" t="s">
        <v>375</v>
      </c>
      <c r="E27" s="44">
        <v>1</v>
      </c>
      <c r="F27" s="42">
        <v>12667</v>
      </c>
      <c r="G27" s="41">
        <f t="shared" si="3"/>
        <v>14947.06</v>
      </c>
      <c r="H27" s="73"/>
    </row>
    <row r="28" spans="1:8" s="25" customFormat="1" ht="15.75" customHeight="1">
      <c r="A28" s="52">
        <v>247</v>
      </c>
      <c r="B28" s="40" t="s">
        <v>268</v>
      </c>
      <c r="C28" s="43" t="s">
        <v>22</v>
      </c>
      <c r="D28" s="53" t="s">
        <v>375</v>
      </c>
      <c r="E28" s="44">
        <v>1</v>
      </c>
      <c r="F28" s="42">
        <v>24685</v>
      </c>
      <c r="G28" s="41">
        <f t="shared" si="3"/>
        <v>29128.3</v>
      </c>
      <c r="H28" s="73"/>
    </row>
    <row r="29" spans="1:8" ht="21" customHeight="1">
      <c r="A29" s="7"/>
      <c r="B29" s="8"/>
      <c r="C29" s="9" t="s">
        <v>12</v>
      </c>
      <c r="D29" s="9"/>
      <c r="E29" s="9"/>
      <c r="F29" s="16" t="s">
        <v>3</v>
      </c>
      <c r="G29" s="29">
        <f>SUM(G10:G28)</f>
        <v>919358.05999999994</v>
      </c>
      <c r="H29" s="6" t="s">
        <v>12</v>
      </c>
    </row>
    <row r="30" spans="1:8" ht="31.5">
      <c r="A30" s="10"/>
      <c r="B30" s="11"/>
      <c r="C30" s="11"/>
      <c r="D30" s="11"/>
      <c r="E30" s="11"/>
      <c r="F30" s="12" t="s">
        <v>5</v>
      </c>
      <c r="G30" s="30">
        <f>G29-(G29/1.18)</f>
        <v>140241.05999999994</v>
      </c>
      <c r="H30" s="6"/>
    </row>
    <row r="31" spans="1:8" ht="31.5" customHeight="1">
      <c r="A31" s="69" t="s">
        <v>378</v>
      </c>
      <c r="B31" s="70"/>
      <c r="C31" s="71"/>
      <c r="D31" s="47"/>
      <c r="E31" s="47"/>
      <c r="F31" s="28"/>
      <c r="G31" s="28"/>
      <c r="H31" s="47"/>
    </row>
    <row r="32" spans="1:8" ht="31.5" customHeight="1">
      <c r="A32" s="68" t="s">
        <v>10</v>
      </c>
      <c r="B32" s="68"/>
      <c r="C32" s="68"/>
      <c r="D32" s="68"/>
      <c r="E32" s="68"/>
      <c r="F32" s="68"/>
      <c r="G32" s="68"/>
      <c r="H32" s="68"/>
    </row>
    <row r="33" spans="1:13" ht="31.5" customHeight="1">
      <c r="A33" s="69" t="s">
        <v>9</v>
      </c>
      <c r="B33" s="71"/>
      <c r="C33" s="48" t="s">
        <v>17</v>
      </c>
      <c r="D33" s="48"/>
      <c r="E33" s="48"/>
      <c r="F33" s="16"/>
      <c r="G33" s="16"/>
      <c r="H33" s="49"/>
    </row>
    <row r="34" spans="1:13" ht="31.5" customHeight="1">
      <c r="A34" s="84"/>
      <c r="B34" s="85"/>
      <c r="C34" s="48"/>
      <c r="D34" s="48"/>
      <c r="E34" s="48"/>
      <c r="F34" s="16"/>
      <c r="G34" s="16"/>
      <c r="H34" s="49"/>
    </row>
    <row r="35" spans="1:13" ht="36" customHeight="1">
      <c r="A35" s="15" t="s">
        <v>6</v>
      </c>
      <c r="B35" s="14"/>
      <c r="C35" s="80" t="s">
        <v>8</v>
      </c>
      <c r="D35" s="80"/>
      <c r="E35" s="80"/>
      <c r="F35" s="80"/>
      <c r="G35" s="80"/>
      <c r="H35" s="81"/>
      <c r="I35" s="3"/>
      <c r="J35" s="3"/>
      <c r="K35" s="3"/>
      <c r="L35" s="3"/>
      <c r="M35" s="3"/>
    </row>
    <row r="36" spans="1:13" ht="112.5" customHeight="1">
      <c r="A36" s="79" t="s">
        <v>7</v>
      </c>
      <c r="B36" s="79"/>
      <c r="C36" s="82" t="s">
        <v>381</v>
      </c>
      <c r="D36" s="83"/>
      <c r="E36" s="83"/>
      <c r="F36" s="36"/>
      <c r="G36" s="36"/>
      <c r="H36" s="37"/>
      <c r="I36" s="4"/>
      <c r="J36" s="4"/>
      <c r="K36" s="4"/>
      <c r="L36" s="4"/>
      <c r="M36" s="4"/>
    </row>
    <row r="37" spans="1:13" ht="24.75" customHeight="1">
      <c r="A37" s="77" t="s">
        <v>11</v>
      </c>
      <c r="B37" s="78"/>
      <c r="C37" s="74" t="s">
        <v>18</v>
      </c>
      <c r="D37" s="75"/>
      <c r="E37" s="75"/>
      <c r="F37" s="75"/>
      <c r="G37" s="75"/>
      <c r="H37" s="76"/>
    </row>
    <row r="38" spans="1:13" ht="15.75">
      <c r="A38" s="33"/>
      <c r="B38" s="35"/>
      <c r="C38" s="33"/>
      <c r="D38" s="35"/>
      <c r="E38" s="35"/>
      <c r="F38" s="38"/>
      <c r="G38" s="38"/>
      <c r="H38" s="34"/>
    </row>
    <row r="39" spans="1:13" ht="15" customHeight="1"/>
    <row r="40" spans="1:13">
      <c r="E40" s="1"/>
      <c r="G40" s="31"/>
    </row>
    <row r="41" spans="1:13">
      <c r="E41" s="1"/>
      <c r="G41" s="31"/>
      <c r="H41" s="13"/>
    </row>
    <row r="42" spans="1:13">
      <c r="E42" s="1"/>
      <c r="G42" s="31"/>
    </row>
    <row r="43" spans="1:13">
      <c r="E43" s="1"/>
      <c r="G43" s="31"/>
      <c r="H43" s="13"/>
    </row>
    <row r="44" spans="1:13">
      <c r="G44" s="31"/>
    </row>
    <row r="45" spans="1:13">
      <c r="G45" s="31"/>
    </row>
  </sheetData>
  <autoFilter ref="A7:H33">
    <filterColumn colId="1" showButton="0"/>
    <filterColumn colId="2" showButton="0"/>
  </autoFilter>
  <mergeCells count="22">
    <mergeCell ref="A34:B34"/>
    <mergeCell ref="C35:H35"/>
    <mergeCell ref="A36:B36"/>
    <mergeCell ref="C36:E36"/>
    <mergeCell ref="A37:B37"/>
    <mergeCell ref="C37:H37"/>
    <mergeCell ref="A33:B33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28"/>
    <mergeCell ref="A31:C31"/>
    <mergeCell ref="A32:H3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ЗИЛ1</vt:lpstr>
      <vt:lpstr>ЗИЛ2</vt:lpstr>
      <vt:lpstr>ЗИЛ1!Область_печати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2013-12-11T10:57:58Z</dcterms:modified>
</cp:coreProperties>
</file>